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<sst xmlns="http://schemas.openxmlformats.org/spreadsheetml/2006/main" count="43" uniqueCount="43">
  <si>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</si>
  <si>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UJM010</t>
  </si>
  <si>
    <t xml:space="preserve">m²</t>
  </si>
  <si>
    <t xml:space="preserve">Macizo.</t>
  </si>
  <si>
    <r>
      <rPr>
        <sz val="8.25"/>
        <color rgb="FF000000"/>
        <rFont val="Arial"/>
        <family val="2"/>
      </rPr>
      <t xml:space="preserve">Macizo de Milenrama (Achillea millefolium) de 0,30-0,40 m de altura (4 ud/m²).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</si>
  <si>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</si>
  <si>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</si>
  <si>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</si>
  <si>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</si>
  <si>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</si>
  <si>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</si>
  <si>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</si>
  <si>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mt48epa010a</t>
  </si>
  <si>
    <t xml:space="preserve">Ud</t>
  </si>
  <si>
    <t xml:space="preserve">Milenrama (Achillea millefolium) de 0,30-0,40 m de altura; suministro en contenedor.</t>
  </si>
  <si>
    <t xml:space="preserve">mt48tie040</t>
  </si>
  <si>
    <t xml:space="preserve">kg</t>
  </si>
  <si>
    <t xml:space="preserve">Mantillo limpio cribado.</t>
  </si>
  <si>
    <t xml:space="preserve">mt48tie020</t>
  </si>
  <si>
    <t xml:space="preserve">kg</t>
  </si>
  <si>
    <t xml:space="preserve">Abono mineral complejo NPK 15-15-15.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</si>
  <si>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</si>
  <si>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</si>
  <si>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</si>
  <si>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</si>
  <si>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</t>
  </si>
  <si>
    <t xml:space="preserve">mq09mot010</t>
  </si>
  <si>
    <t xml:space="preserve">h</t>
  </si>
  <si>
    <t xml:space="preserve">Motocultor 60/80 cm.</t>
  </si>
  <si>
    <t xml:space="preserve">Subtotal equipo: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</si>
  <si>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</si>
  <si>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</si>
  <si>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</si>
  <si>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</si>
  <si>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</si>
  <si>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</si>
  <si>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</si>
  <si>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</si>
  <si>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</si>
  <si>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</si>
  <si>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</si>
  <si>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$ 92.576,24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</si>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</sst>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2.04" customWidth="1"/>
    <col min="4" max="4" width="5.78" customWidth="1"/>
    <col min="5" max="5" width="69.36" customWidth="1"/>
    <col min="6" max="6" width="11.73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6908.29</v>
      </c>
      <c r="H10" s="12">
        <f ca="1">ROUND(INDIRECT(ADDRESS(ROW()+(0), COLUMN()+(-2), 1))*INDIRECT(ADDRESS(ROW()+(0), COLUMN()+(-1), 1)), 2)</f>
        <v>27633.2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6</v>
      </c>
      <c r="G11" s="12">
        <v>75.66</v>
      </c>
      <c r="H11" s="12">
        <f ca="1">ROUND(INDIRECT(ADDRESS(ROW()+(0), COLUMN()+(-2), 1))*INDIRECT(ADDRESS(ROW()+(0), COLUMN()+(-1), 1)), 2)</f>
        <v>453.96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6</v>
      </c>
      <c r="G12" s="12">
        <v>1809.31</v>
      </c>
      <c r="H12" s="12">
        <f ca="1">ROUND(INDIRECT(ADDRESS(ROW()+(0), COLUMN()+(-2), 1))*INDIRECT(ADDRESS(ROW()+(0), COLUMN()+(-1), 1)), 2)</f>
        <v>10855.9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0.05</v>
      </c>
      <c r="G13" s="14">
        <v>3289.66</v>
      </c>
      <c r="H13" s="14">
        <f ca="1">ROUND(INDIRECT(ADDRESS(ROW()+(0), COLUMN()+(-2), 1))*INDIRECT(ADDRESS(ROW()+(0), COLUMN()+(-1), 1)), 2)</f>
        <v>164.48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39107.5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0.05</v>
      </c>
      <c r="G16" s="14">
        <v>7695.42</v>
      </c>
      <c r="H16" s="14">
        <f ca="1">ROUND(INDIRECT(ADDRESS(ROW()+(0), COLUMN()+(-2), 1))*INDIRECT(ADDRESS(ROW()+(0), COLUMN()+(-1), 1)), 2)</f>
        <v>384.77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384.77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0.113</v>
      </c>
      <c r="G19" s="12">
        <v>27792.3</v>
      </c>
      <c r="H19" s="12">
        <f ca="1">ROUND(INDIRECT(ADDRESS(ROW()+(0), COLUMN()+(-2), 1))*INDIRECT(ADDRESS(ROW()+(0), COLUMN()+(-1), 1)), 2)</f>
        <v>3140.53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0.282</v>
      </c>
      <c r="G20" s="14">
        <v>20015.5</v>
      </c>
      <c r="H20" s="14">
        <f ca="1">ROUND(INDIRECT(ADDRESS(ROW()+(0), COLUMN()+(-2), 1))*INDIRECT(ADDRESS(ROW()+(0), COLUMN()+(-1), 1)), 2)</f>
        <v>5644.38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8784.91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48277.1</v>
      </c>
      <c r="H23" s="14">
        <f ca="1">ROUND(INDIRECT(ADDRESS(ROW()+(0), COLUMN()+(-2), 1))*INDIRECT(ADDRESS(ROW()+(0), COLUMN()+(-1), 1))/100, 2)</f>
        <v>965.54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49242.7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