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<sst xmlns="http://schemas.openxmlformats.org/spreadsheetml/2006/main" count="43" uniqueCount="43">
  <si>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</si>
  <si>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UDB010</t>
  </si>
  <si>
    <t xml:space="preserve">m²</t>
  </si>
  <si>
    <t xml:space="preserve">Piso deportivo de grama sintética.</t>
  </si>
  <si>
    <r>
      <rPr>
        <sz val="8.25"/>
        <color rgb="FF000000"/>
        <rFont val="Arial"/>
        <family val="2"/>
      </rPr>
      <t xml:space="preserve">Piso deportivo para pista de tenis, formado por grama sintética,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moqueta, 2264 g/m² y 49140 mechones/m², con líneas de juego de grama sintética, color blanco, banda de unión de geotextil de polipropileno, de 300 mm de anchura y adhesivo de poliuretano bicomponente, lastrado con 17 kg/m² de agregado silíceo, de granulometría comprendida entre 0,4 y 0,8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</si>
  <si>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</si>
  <si>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</si>
  <si>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</si>
  <si>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</si>
  <si>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</si>
  <si>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</si>
  <si>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</si>
  <si>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mt47cit200ga</t>
  </si>
  <si>
    <t xml:space="preserve">m²</t>
  </si>
  <si>
    <t xml:space="preserve">Grama sintética,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moqueta, 2264 g/m² y 49140 mechones/m², suministrado en rollos.</t>
  </si>
  <si>
    <t xml:space="preserve">mt47cit260a</t>
  </si>
  <si>
    <t xml:space="preserve">kg</t>
  </si>
  <si>
    <t xml:space="preserve">Adhesivo de poliuretano bicomponente.</t>
  </si>
  <si>
    <t xml:space="preserve">mt47cit250a</t>
  </si>
  <si>
    <t xml:space="preserve">m</t>
  </si>
  <si>
    <t xml:space="preserve">Banda de unión de geotextil de polipropileno, de 300 mm de anchura, para pistas de pádel o de tenis, de grama sintética, suministrada en rollos.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</si>
  <si>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</si>
  <si>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</si>
  <si>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</si>
  <si>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</si>
  <si>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</t>
  </si>
  <si>
    <t xml:space="preserve">mq07cel010</t>
  </si>
  <si>
    <t xml:space="preserve">h</t>
  </si>
  <si>
    <t xml:space="preserve">Carretilla elevadora diesel de doble tracción de 8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</si>
  <si>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</si>
  <si>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</si>
  <si>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</si>
  <si>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</si>
  <si>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</si>
  <si>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</si>
  <si>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</si>
  <si>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</si>
  <si>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</si>
  <si>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</si>
  <si>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</si>
  <si>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</si>
  <si>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$ 123.019,66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</si>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</sst>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04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52816.1</v>
      </c>
      <c r="H10" s="12">
        <f ca="1">ROUND(INDIRECT(ADDRESS(ROW()+(0), COLUMN()+(-2), 1))*INDIRECT(ADDRESS(ROW()+(0), COLUMN()+(-1), 1)), 2)</f>
        <v>52816.1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0.18</v>
      </c>
      <c r="G11" s="12">
        <v>14547.4</v>
      </c>
      <c r="H11" s="12">
        <f ca="1">ROUND(INDIRECT(ADDRESS(ROW()+(0), COLUMN()+(-2), 1))*INDIRECT(ADDRESS(ROW()+(0), COLUMN()+(-1), 1)), 2)</f>
        <v>2618.53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3571.32</v>
      </c>
      <c r="H12" s="12">
        <f ca="1">ROUND(INDIRECT(ADDRESS(ROW()+(0), COLUMN()+(-2), 1))*INDIRECT(ADDRESS(ROW()+(0), COLUMN()+(-1), 1)), 2)</f>
        <v>1428.53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</v>
      </c>
      <c r="G13" s="14">
        <v>491.47</v>
      </c>
      <c r="H13" s="14">
        <f ca="1">ROUND(INDIRECT(ADDRESS(ROW()+(0), COLUMN()+(-2), 1))*INDIRECT(ADDRESS(ROW()+(0), COLUMN()+(-1), 1)), 2)</f>
        <v>8354.99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65218.2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0.003</v>
      </c>
      <c r="G16" s="14">
        <v>91844.1</v>
      </c>
      <c r="H16" s="14">
        <f ca="1">ROUND(INDIRECT(ADDRESS(ROW()+(0), COLUMN()+(-2), 1))*INDIRECT(ADDRESS(ROW()+(0), COLUMN()+(-1), 1)), 2)</f>
        <v>275.53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275.53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0.154</v>
      </c>
      <c r="G19" s="12">
        <v>36735.6</v>
      </c>
      <c r="H19" s="12">
        <f ca="1">ROUND(INDIRECT(ADDRESS(ROW()+(0), COLUMN()+(-2), 1))*INDIRECT(ADDRESS(ROW()+(0), COLUMN()+(-1), 1)), 2)</f>
        <v>5657.28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0.154</v>
      </c>
      <c r="G20" s="14">
        <v>27459.1</v>
      </c>
      <c r="H20" s="14">
        <f ca="1">ROUND(INDIRECT(ADDRESS(ROW()+(0), COLUMN()+(-2), 1))*INDIRECT(ADDRESS(ROW()+(0), COLUMN()+(-1), 1)), 2)</f>
        <v>4228.7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9885.98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75379.7</v>
      </c>
      <c r="H23" s="14">
        <f ca="1">ROUND(INDIRECT(ADDRESS(ROW()+(0), COLUMN()+(-2), 1))*INDIRECT(ADDRESS(ROW()+(0), COLUMN()+(-1), 1))/100, 2)</f>
        <v>1507.59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76887.3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