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<sst xmlns="http://schemas.openxmlformats.org/spreadsheetml/2006/main" count="43" uniqueCount="43">
  <si>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</si>
  <si>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UAI020</t>
  </si>
  <si>
    <t xml:space="preserve">Ud</t>
  </si>
  <si>
    <t xml:space="preserve">Imbornal.</t>
  </si>
  <si>
    <r>
      <rPr>
        <sz val="8.25"/>
        <color rgb="FF000000"/>
        <rFont val="Arial"/>
        <family val="2"/>
      </rPr>
      <t xml:space="preserve">Imbornal prefabricado de concreto,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</si>
  <si>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</si>
  <si>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</si>
  <si>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</si>
  <si>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</si>
  <si>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</si>
  <si>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</si>
  <si>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</si>
  <si>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mt11arh011a</t>
  </si>
  <si>
    <t xml:space="preserve">Ud</t>
  </si>
  <si>
    <t xml:space="preserve">Imbornal con fondo y salida frontal, registrable, prefabricada de concreto fck=25 MPa, de 50x30x60 cm de medidas interiores, para saneamiento.</t>
  </si>
  <si>
    <t xml:space="preserve">mt11rej010a</t>
  </si>
  <si>
    <t xml:space="preserve">Ud</t>
  </si>
  <si>
    <t xml:space="preserve">Marco y rejilla de fundición dúctil, carga de rotura 250 kN, abatible y provista de cadena contra robo, de 300x300 mm, para imbornal, incluso revestimiento de pintura bituminosa y relieves antideslizantes en la parte superior.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</si>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</sst>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75672.6</v>
      </c>
      <c r="G10" s="12">
        <f ca="1">ROUND(INDIRECT(ADDRESS(ROW()+(0), COLUMN()+(-2), 1))*INDIRECT(ADDRESS(ROW()+(0), COLUMN()+(-1), 1)), 2)</f>
        <v>75672.6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87215.9</v>
      </c>
      <c r="G11" s="12">
        <f ca="1">ROUND(INDIRECT(ADDRESS(ROW()+(0), COLUMN()+(-2), 1))*INDIRECT(ADDRESS(ROW()+(0), COLUMN()+(-1), 1)), 2)</f>
        <v>87215.9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311809</v>
      </c>
      <c r="G12" s="12">
        <f ca="1">ROUND(INDIRECT(ADDRESS(ROW()+(0), COLUMN()+(-2), 1))*INDIRECT(ADDRESS(ROW()+(0), COLUMN()+(-1), 1)), 2)</f>
        <v>14966.8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0.529</v>
      </c>
      <c r="F13" s="14">
        <v>28836.9</v>
      </c>
      <c r="G13" s="14">
        <f ca="1">ROUND(INDIRECT(ADDRESS(ROW()+(0), COLUMN()+(-2), 1))*INDIRECT(ADDRESS(ROW()+(0), COLUMN()+(-1), 1)), 2)</f>
        <v>15254.7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193110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8706.88</v>
      </c>
      <c r="G16" s="14">
        <f ca="1">ROUND(INDIRECT(ADDRESS(ROW()+(0), COLUMN()+(-2), 1))*INDIRECT(ADDRESS(ROW()+(0), COLUMN()+(-1), 1)), 2)</f>
        <v>43.53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0.508</v>
      </c>
      <c r="F19" s="12">
        <v>25476.9</v>
      </c>
      <c r="G19" s="12">
        <f ca="1">ROUND(INDIRECT(ADDRESS(ROW()+(0), COLUMN()+(-2), 1))*INDIRECT(ADDRESS(ROW()+(0), COLUMN()+(-1), 1)), 2)</f>
        <v>12942.3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0.508</v>
      </c>
      <c r="F20" s="14">
        <v>19044.7</v>
      </c>
      <c r="G20" s="14">
        <f ca="1">ROUND(INDIRECT(ADDRESS(ROW()+(0), COLUMN()+(-2), 1))*INDIRECT(ADDRESS(ROW()+(0), COLUMN()+(-1), 1)), 2)</f>
        <v>9674.68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22617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215771</v>
      </c>
      <c r="G23" s="14">
        <f ca="1">ROUND(INDIRECT(ADDRESS(ROW()+(0), COLUMN()+(-2), 1))*INDIRECT(ADDRESS(ROW()+(0), COLUMN()+(-1), 1))/100, 2)</f>
        <v>4315.41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220086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