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<sst xmlns="http://schemas.openxmlformats.org/spreadsheetml/2006/main" count="58" uniqueCount="58">
  <si>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</si>
  <si>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</si>
  <si>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</si>
  <si>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Caja de inspección de obra de mampostería.</t>
  </si>
  <si>
    <r>
      <rPr>
        <sz val="8.25"/>
        <color rgb="FF000000"/>
        <rFont val="Arial"/>
        <family val="2"/>
      </rPr>
      <t xml:space="preserve">Caja de paso, registrable, de obra de mampostería, de dimensiones interiores 50x50x50 cm, con tapa prefabricada de concreto armado, sobre solera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</si>
  <si>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</si>
  <si>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</si>
  <si>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</si>
  <si>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</si>
  <si>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</si>
  <si>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</si>
  <si>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</si>
  <si>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</si>
  <si>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</si>
  <si>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</si>
  <si>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</si>
  <si>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</si>
  <si>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</si>
  <si>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</si>
  <si>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</si>
  <si>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</si>
  <si>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</si>
  <si>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</si>
  <si>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</si>
  <si>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</si>
  <si>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</si>
  <si>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</si>
  <si>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</si>
  <si>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</si>
  <si>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</si>
  <si>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</si>
  <si>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</si>
  <si>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</si>
  <si>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</si>
  <si>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</si>
  <si>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inspección de saneamiento, compuesto por: angulares y láminas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</si>
  <si>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</si>
  <si>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</si>
  <si>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</si>
  <si>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</si>
  <si>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</si>
  <si>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</si>
  <si>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</si>
  <si>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</si>
  <si>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</si>
  <si>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</si>
  <si>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</si>
  <si>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</si>
  <si>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</si>
  <si>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</si>
  <si>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</si>
  <si>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</si>
  <si>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</si>
  <si>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</si>
  <si>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</si>
  <si>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</si>
  <si>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$ 23.613,17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</si>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</sst>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6.81" customWidth="1"/>
    <col min="5" max="5" width="11.73" customWidth="1"/>
    <col min="6" max="6" width="14.28"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0.182</v>
      </c>
      <c r="F10" s="12">
        <v>383386</v>
      </c>
      <c r="G10" s="12">
        <f ca="1">ROUND(INDIRECT(ADDRESS(ROW()+(0), COLUMN()+(-2), 1))*INDIRECT(ADDRESS(ROW()+(0), COLUMN()+(-1), 1)), 2)</f>
        <v>69776.2</v>
      </c>
    </row>
    <row r="11" spans="1:7" ht="24.00" thickBot="1" customHeight="1">
      <c r="A11" s="1" t="s">
        <v>15</v>
      </c>
      <c r="B11" s="1"/>
      <c r="C11" s="10" t="s">
        <v>16</v>
      </c>
      <c r="D11" s="1" t="s">
        <v>17</v>
      </c>
      <c r="E11" s="11">
        <v>100</v>
      </c>
      <c r="F11" s="12">
        <v>1253.13</v>
      </c>
      <c r="G11" s="12">
        <f ca="1">ROUND(INDIRECT(ADDRESS(ROW()+(0), COLUMN()+(-2), 1))*INDIRECT(ADDRESS(ROW()+(0), COLUMN()+(-1), 1)), 2)</f>
        <v>125313</v>
      </c>
    </row>
    <row r="12" spans="1:7" ht="13.50" thickBot="1" customHeight="1">
      <c r="A12" s="1" t="s">
        <v>18</v>
      </c>
      <c r="B12" s="1"/>
      <c r="C12" s="10" t="s">
        <v>19</v>
      </c>
      <c r="D12" s="1" t="s">
        <v>20</v>
      </c>
      <c r="E12" s="11">
        <v>0.013</v>
      </c>
      <c r="F12" s="12">
        <v>3289.66</v>
      </c>
      <c r="G12" s="12">
        <f ca="1">ROUND(INDIRECT(ADDRESS(ROW()+(0), COLUMN()+(-2), 1))*INDIRECT(ADDRESS(ROW()+(0), COLUMN()+(-1), 1)), 2)</f>
        <v>42.77</v>
      </c>
    </row>
    <row r="13" spans="1:7" ht="13.50" thickBot="1" customHeight="1">
      <c r="A13" s="1" t="s">
        <v>21</v>
      </c>
      <c r="B13" s="1"/>
      <c r="C13" s="10" t="s">
        <v>22</v>
      </c>
      <c r="D13" s="1" t="s">
        <v>23</v>
      </c>
      <c r="E13" s="11">
        <v>0.088</v>
      </c>
      <c r="F13" s="12">
        <v>45246.8</v>
      </c>
      <c r="G13" s="12">
        <f ca="1">ROUND(INDIRECT(ADDRESS(ROW()+(0), COLUMN()+(-2), 1))*INDIRECT(ADDRESS(ROW()+(0), COLUMN()+(-1), 1)), 2)</f>
        <v>3981.72</v>
      </c>
    </row>
    <row r="14" spans="1:7" ht="13.50" thickBot="1" customHeight="1">
      <c r="A14" s="1" t="s">
        <v>24</v>
      </c>
      <c r="B14" s="1"/>
      <c r="C14" s="10" t="s">
        <v>25</v>
      </c>
      <c r="D14" s="1" t="s">
        <v>26</v>
      </c>
      <c r="E14" s="11">
        <v>17.738</v>
      </c>
      <c r="F14" s="12">
        <v>484.68</v>
      </c>
      <c r="G14" s="12">
        <f ca="1">ROUND(INDIRECT(ADDRESS(ROW()+(0), COLUMN()+(-2), 1))*INDIRECT(ADDRESS(ROW()+(0), COLUMN()+(-1), 1)), 2)</f>
        <v>8597.25</v>
      </c>
    </row>
    <row r="15" spans="1:7" ht="24.00" thickBot="1" customHeight="1">
      <c r="A15" s="1" t="s">
        <v>27</v>
      </c>
      <c r="B15" s="1"/>
      <c r="C15" s="10" t="s">
        <v>28</v>
      </c>
      <c r="D15" s="1" t="s">
        <v>29</v>
      </c>
      <c r="E15" s="11">
        <v>1</v>
      </c>
      <c r="F15" s="12">
        <v>100363</v>
      </c>
      <c r="G15" s="12">
        <f ca="1">ROUND(INDIRECT(ADDRESS(ROW()+(0), COLUMN()+(-2), 1))*INDIRECT(ADDRESS(ROW()+(0), COLUMN()+(-1), 1)), 2)</f>
        <v>100363</v>
      </c>
    </row>
    <row r="16" spans="1:7" ht="13.50" thickBot="1" customHeight="1">
      <c r="A16" s="1" t="s">
        <v>30</v>
      </c>
      <c r="B16" s="1"/>
      <c r="C16" s="10" t="s">
        <v>31</v>
      </c>
      <c r="D16" s="1" t="s">
        <v>32</v>
      </c>
      <c r="E16" s="11">
        <v>0.169</v>
      </c>
      <c r="F16" s="12">
        <v>2631.73</v>
      </c>
      <c r="G16" s="12">
        <f ca="1">ROUND(INDIRECT(ADDRESS(ROW()+(0), COLUMN()+(-2), 1))*INDIRECT(ADDRESS(ROW()+(0), COLUMN()+(-1), 1)), 2)</f>
        <v>444.76</v>
      </c>
    </row>
    <row r="17" spans="1:7" ht="45.00" thickBot="1" customHeight="1">
      <c r="A17" s="1" t="s">
        <v>33</v>
      </c>
      <c r="B17" s="1"/>
      <c r="C17" s="10" t="s">
        <v>34</v>
      </c>
      <c r="D17" s="1" t="s">
        <v>35</v>
      </c>
      <c r="E17" s="11">
        <v>1</v>
      </c>
      <c r="F17" s="12">
        <v>22079.8</v>
      </c>
      <c r="G17" s="12">
        <f ca="1">ROUND(INDIRECT(ADDRESS(ROW()+(0), COLUMN()+(-2), 1))*INDIRECT(ADDRESS(ROW()+(0), COLUMN()+(-1), 1)), 2)</f>
        <v>22079.8</v>
      </c>
    </row>
    <row r="18" spans="1:7" ht="13.50" thickBot="1" customHeight="1">
      <c r="A18" s="1" t="s">
        <v>36</v>
      </c>
      <c r="B18" s="1"/>
      <c r="C18" s="10" t="s">
        <v>37</v>
      </c>
      <c r="D18" s="1" t="s">
        <v>38</v>
      </c>
      <c r="E18" s="13">
        <v>1</v>
      </c>
      <c r="F18" s="14">
        <v>46835.9</v>
      </c>
      <c r="G18" s="14">
        <f ca="1">ROUND(INDIRECT(ADDRESS(ROW()+(0), COLUMN()+(-2), 1))*INDIRECT(ADDRESS(ROW()+(0), COLUMN()+(-1), 1)), 2)</f>
        <v>46835.9</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377434</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0.039</v>
      </c>
      <c r="F21" s="14">
        <v>8779.49</v>
      </c>
      <c r="G21" s="14">
        <f ca="1">ROUND(INDIRECT(ADDRESS(ROW()+(0), COLUMN()+(-2), 1))*INDIRECT(ADDRESS(ROW()+(0), COLUMN()+(-1), 1)), 2)</f>
        <v>342.4</v>
      </c>
    </row>
    <row r="22" spans="1:7" ht="13.50" thickBot="1" customHeight="1">
      <c r="A22" s="15"/>
      <c r="B22" s="15"/>
      <c r="C22" s="15"/>
      <c r="D22" s="15"/>
      <c r="E22" s="9" t="s">
        <v>44</v>
      </c>
      <c r="F22" s="9"/>
      <c r="G22" s="17">
        <f ca="1">ROUND(SUM(INDIRECT(ADDRESS(ROW()+(-1), COLUMN()+(0), 1))), 2)</f>
        <v>342.4</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1.754</v>
      </c>
      <c r="F24" s="12">
        <v>27792.3</v>
      </c>
      <c r="G24" s="12">
        <f ca="1">ROUND(INDIRECT(ADDRESS(ROW()+(0), COLUMN()+(-2), 1))*INDIRECT(ADDRESS(ROW()+(0), COLUMN()+(-1), 1)), 2)</f>
        <v>48747.7</v>
      </c>
    </row>
    <row r="25" spans="1:7" ht="13.50" thickBot="1" customHeight="1">
      <c r="A25" s="1" t="s">
        <v>49</v>
      </c>
      <c r="B25" s="1"/>
      <c r="C25" s="10" t="s">
        <v>50</v>
      </c>
      <c r="D25" s="1" t="s">
        <v>51</v>
      </c>
      <c r="E25" s="13">
        <v>1.756</v>
      </c>
      <c r="F25" s="14">
        <v>20774.2</v>
      </c>
      <c r="G25" s="14">
        <f ca="1">ROUND(INDIRECT(ADDRESS(ROW()+(0), COLUMN()+(-2), 1))*INDIRECT(ADDRESS(ROW()+(0), COLUMN()+(-1), 1)), 2)</f>
        <v>36479.4</v>
      </c>
    </row>
    <row r="26" spans="1:7" ht="13.50" thickBot="1" customHeight="1">
      <c r="A26" s="15"/>
      <c r="B26" s="15"/>
      <c r="C26" s="15"/>
      <c r="D26" s="15"/>
      <c r="E26" s="9" t="s">
        <v>52</v>
      </c>
      <c r="F26" s="9"/>
      <c r="G26" s="17">
        <f ca="1">ROUND(SUM(INDIRECT(ADDRESS(ROW()+(-1), COLUMN()+(0), 1)),INDIRECT(ADDRESS(ROW()+(-2), COLUMN()+(0), 1))), 2)</f>
        <v>85227.1</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463003</v>
      </c>
      <c r="G28" s="14">
        <f ca="1">ROUND(INDIRECT(ADDRESS(ROW()+(0), COLUMN()+(-2), 1))*INDIRECT(ADDRESS(ROW()+(0), COLUMN()+(-1), 1))/100, 2)</f>
        <v>9260.07</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472263</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