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<sst xmlns="http://schemas.openxmlformats.org/spreadsheetml/2006/main" count="44" uniqueCount="44">
  <si>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</si>
  <si>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SNP010</t>
  </si>
  <si>
    <t xml:space="preserve">Ud</t>
  </si>
  <si>
    <t xml:space="preserve">Mesón de piedra natural.</t>
  </si>
  <si>
    <r>
      <rPr>
        <sz val="8.25"/>
        <color rgb="FF000000"/>
        <rFont val="Arial"/>
        <family val="2"/>
      </rPr>
      <t xml:space="preserve">Mesón de granito nacional, Blanco Cristal pulido, de 350 cm de longitud, 60 cm de anchura y 2 cm de espesor, canto simple recto, con los bordes ligeramente biselados, formación de 1 hueco con sus cantos pulidos, y copete perimetral de 5 cm de altura y 2 cm de espesor, con el borde recto. Incluso material auxiliar para anclaje de mesón y masilla para el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</si>
  <si>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</si>
  <si>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</si>
  <si>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</si>
  <si>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</si>
  <si>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</si>
  <si>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</si>
  <si>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</si>
  <si>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mt19egn010a</t>
  </si>
  <si>
    <t xml:space="preserve">m²</t>
  </si>
  <si>
    <t xml:space="preserve">Mesón de granito nacional, Blanco Cristal pulido, de 2 cm de espesor.</t>
  </si>
  <si>
    <t xml:space="preserve">mt19ewa030aaa</t>
  </si>
  <si>
    <t xml:space="preserve">m</t>
  </si>
  <si>
    <t xml:space="preserve">Formación de canto simple recto con los bordes ligeramente biselados, en mesón de piedra natural.</t>
  </si>
  <si>
    <t xml:space="preserve">mt19ewa040a</t>
  </si>
  <si>
    <t xml:space="preserve">m</t>
  </si>
  <si>
    <t xml:space="preserve">Formación de canto recto en copete de piedra natural, para el encuentro entre el mesón y el paramento vertical.</t>
  </si>
  <si>
    <t xml:space="preserve">mt19ewa010d</t>
  </si>
  <si>
    <t xml:space="preserve">Ud</t>
  </si>
  <si>
    <t xml:space="preserve">Formación de hueco con los cantos pulidos, en mesón de granito.</t>
  </si>
  <si>
    <t xml:space="preserve">mt19ewa020</t>
  </si>
  <si>
    <t xml:space="preserve">Ud</t>
  </si>
  <si>
    <t xml:space="preserve">Material auxiliar para anclaje de mesón.</t>
  </si>
  <si>
    <t xml:space="preserve">mt32war010</t>
  </si>
  <si>
    <t xml:space="preserve">kg</t>
  </si>
  <si>
    <t xml:space="preserve">Sellador elástico de poliuretano monocomponente para juntas.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</si>
  <si>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</si>
  <si>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</si>
  <si>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</si>
  <si>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</si>
  <si>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</si>
  <si>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</si>
  <si>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</si>
  <si>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</si>
  <si>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</si>
  <si>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</si>
  <si>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</si>
  <si>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</si>
  <si>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$ 656.460,52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</si>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</sst>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02" customWidth="1"/>
    <col min="4" max="4" width="7.65" customWidth="1"/>
    <col min="5" max="5" width="68.1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2.275</v>
      </c>
      <c r="G10" s="12">
        <v>366500</v>
      </c>
      <c r="H10" s="12">
        <f ca="1">ROUND(INDIRECT(ADDRESS(ROW()+(0), COLUMN()+(-2), 1))*INDIRECT(ADDRESS(ROW()+(0), COLUMN()+(-1), 1)), 2)</f>
        <v>833786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4.7</v>
      </c>
      <c r="G11" s="12">
        <v>13451.4</v>
      </c>
      <c r="H11" s="12">
        <f ca="1">ROUND(INDIRECT(ADDRESS(ROW()+(0), COLUMN()+(-2), 1))*INDIRECT(ADDRESS(ROW()+(0), COLUMN()+(-1), 1)), 2)</f>
        <v>63221.4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3.5</v>
      </c>
      <c r="G12" s="12">
        <v>13451.4</v>
      </c>
      <c r="H12" s="12">
        <f ca="1">ROUND(INDIRECT(ADDRESS(ROW()+(0), COLUMN()+(-2), 1))*INDIRECT(ADDRESS(ROW()+(0), COLUMN()+(-1), 1)), 2)</f>
        <v>47079.8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105096</v>
      </c>
      <c r="H13" s="12">
        <f ca="1">ROUND(INDIRECT(ADDRESS(ROW()+(0), COLUMN()+(-2), 1))*INDIRECT(ADDRESS(ROW()+(0), COLUMN()+(-1), 1)), 2)</f>
        <v>105096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3.5</v>
      </c>
      <c r="G14" s="12">
        <v>28516.9</v>
      </c>
      <c r="H14" s="12">
        <f ca="1">ROUND(INDIRECT(ADDRESS(ROW()+(0), COLUMN()+(-2), 1))*INDIRECT(ADDRESS(ROW()+(0), COLUMN()+(-1), 1)), 2)</f>
        <v>99809.1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0.047</v>
      </c>
      <c r="G15" s="14">
        <v>28912.4</v>
      </c>
      <c r="H15" s="14">
        <f ca="1">ROUND(INDIRECT(ADDRESS(ROW()+(0), COLUMN()+(-2), 1))*INDIRECT(ADDRESS(ROW()+(0), COLUMN()+(-1), 1)), 2)</f>
        <v>1358.88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1.15035e+06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4.346</v>
      </c>
      <c r="G18" s="12">
        <v>28562.3</v>
      </c>
      <c r="H18" s="12">
        <f ca="1">ROUND(INDIRECT(ADDRESS(ROW()+(0), COLUMN()+(-2), 1))*INDIRECT(ADDRESS(ROW()+(0), COLUMN()+(-1), 1)), 2)</f>
        <v>124132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4.566</v>
      </c>
      <c r="G19" s="14">
        <v>20774.2</v>
      </c>
      <c r="H19" s="14">
        <f ca="1">ROUND(INDIRECT(ADDRESS(ROW()+(0), COLUMN()+(-2), 1))*INDIRECT(ADDRESS(ROW()+(0), COLUMN()+(-1), 1)), 2)</f>
        <v>94854.9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218987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1.36934e+06</v>
      </c>
      <c r="H22" s="14">
        <f ca="1">ROUND(INDIRECT(ADDRESS(ROW()+(0), COLUMN()+(-2), 1))*INDIRECT(ADDRESS(ROW()+(0), COLUMN()+(-1), 1))/100, 2)</f>
        <v>27386.8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1.39672e+06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