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<sst xmlns="http://schemas.openxmlformats.org/spreadsheetml/2006/main" count="41" uniqueCount="41">
  <si>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</si>
  <si>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SNG010</t>
  </si>
  <si>
    <t xml:space="preserve">Ud</t>
  </si>
  <si>
    <t xml:space="preserve">Mesón de gres porcelánico.</t>
  </si>
  <si>
    <r>
      <rPr>
        <sz val="8.25"/>
        <color rgb="FF000000"/>
        <rFont val="Arial"/>
        <family val="2"/>
      </rPr>
      <t xml:space="preserve">Mesón de gres porcelánico, de 10 mm de espesor, 350 cm de longitud y 60 cm de anchura, canto con faldón frontal a inglete de 3 cm de ancho, y formación de 1 hueco. Incluso material auxiliar para anclaje de mesón y masilla para el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</si>
  <si>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</si>
  <si>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</si>
  <si>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</si>
  <si>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</si>
  <si>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</si>
  <si>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</si>
  <si>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</si>
  <si>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mt19egl030a</t>
  </si>
  <si>
    <t xml:space="preserve">m²</t>
  </si>
  <si>
    <t xml:space="preserve">Mesón de gres porcelánico, de 10 mm de espesor.</t>
  </si>
  <si>
    <t xml:space="preserve">mt19ewa030sec</t>
  </si>
  <si>
    <t xml:space="preserve">m</t>
  </si>
  <si>
    <t xml:space="preserve">Formación de canto con faldón frontal colocado a inglete de 3 cm, en mesón cerámica, sin incluir el precio del faldón.</t>
  </si>
  <si>
    <t xml:space="preserve">mt19ewa010o</t>
  </si>
  <si>
    <t xml:space="preserve">Ud</t>
  </si>
  <si>
    <t xml:space="preserve">Formación de hueco, en mesón de gres porcelánico.</t>
  </si>
  <si>
    <t xml:space="preserve">mt19ewa020</t>
  </si>
  <si>
    <t xml:space="preserve">Ud</t>
  </si>
  <si>
    <t xml:space="preserve">Material auxiliar para anclaje de mesón.</t>
  </si>
  <si>
    <t xml:space="preserve">mt19egl035</t>
  </si>
  <si>
    <t xml:space="preserve">l</t>
  </si>
  <si>
    <t xml:space="preserve">Masilla para uso interior, de color a elegir, de alta elasticidad y manejabilidad tras el endurecimiento, para aplicar como adhesivo de fijación y rejuntado de elementos de gres porcelánico.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</si>
  <si>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</si>
  <si>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</si>
  <si>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</si>
  <si>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</si>
  <si>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</si>
  <si>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</si>
  <si>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</si>
  <si>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</si>
  <si>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</si>
  <si>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</si>
  <si>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</si>
  <si>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</si>
  <si>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$ 568.479,26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</si>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</sst>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0.85" customWidth="1"/>
    <col min="4" max="4" width="7.65" customWidth="1"/>
    <col min="5" max="5" width="68.1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2.315</v>
      </c>
      <c r="G10" s="12">
        <v>232382</v>
      </c>
      <c r="H10" s="12">
        <f ca="1">ROUND(INDIRECT(ADDRESS(ROW()+(0), COLUMN()+(-2), 1))*INDIRECT(ADDRESS(ROW()+(0), COLUMN()+(-1), 1)), 2)</f>
        <v>537964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4.7</v>
      </c>
      <c r="G11" s="12">
        <v>40354.1</v>
      </c>
      <c r="H11" s="12">
        <f ca="1">ROUND(INDIRECT(ADDRESS(ROW()+(0), COLUMN()+(-2), 1))*INDIRECT(ADDRESS(ROW()+(0), COLUMN()+(-1), 1)), 2)</f>
        <v>189664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88805.9</v>
      </c>
      <c r="H12" s="12">
        <f ca="1">ROUND(INDIRECT(ADDRESS(ROW()+(0), COLUMN()+(-2), 1))*INDIRECT(ADDRESS(ROW()+(0), COLUMN()+(-1), 1)), 2)</f>
        <v>88805.9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3.5</v>
      </c>
      <c r="G13" s="12">
        <v>28516.9</v>
      </c>
      <c r="H13" s="12">
        <f ca="1">ROUND(INDIRECT(ADDRESS(ROW()+(0), COLUMN()+(-2), 1))*INDIRECT(ADDRESS(ROW()+(0), COLUMN()+(-1), 1)), 2)</f>
        <v>99809.1</v>
      </c>
    </row>
    <row r="14" spans="1:8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0.047</v>
      </c>
      <c r="G14" s="14">
        <v>39143.5</v>
      </c>
      <c r="H14" s="14">
        <f ca="1">ROUND(INDIRECT(ADDRESS(ROW()+(0), COLUMN()+(-2), 1))*INDIRECT(ADDRESS(ROW()+(0), COLUMN()+(-1), 1)), 2)</f>
        <v>1839.74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918083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5.334</v>
      </c>
      <c r="G17" s="12">
        <v>28562.3</v>
      </c>
      <c r="H17" s="12">
        <f ca="1">ROUND(INDIRECT(ADDRESS(ROW()+(0), COLUMN()+(-2), 1))*INDIRECT(ADDRESS(ROW()+(0), COLUMN()+(-1), 1)), 2)</f>
        <v>152351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5.554</v>
      </c>
      <c r="G18" s="14">
        <v>20774.2</v>
      </c>
      <c r="H18" s="14">
        <f ca="1">ROUND(INDIRECT(ADDRESS(ROW()+(0), COLUMN()+(-2), 1))*INDIRECT(ADDRESS(ROW()+(0), COLUMN()+(-1), 1)), 2)</f>
        <v>115380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267731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1.18581e+06</v>
      </c>
      <c r="H21" s="14">
        <f ca="1">ROUND(INDIRECT(ADDRESS(ROW()+(0), COLUMN()+(-2), 1))*INDIRECT(ADDRESS(ROW()+(0), COLUMN()+(-1), 1))/100, 2)</f>
        <v>23716.3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1.20953e+06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