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<sst xmlns="http://schemas.openxmlformats.org/spreadsheetml/2006/main" count="32" uniqueCount="32">
  <si>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</si>
  <si>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SAL030</t>
  </si>
  <si>
    <t xml:space="preserve">Ud</t>
  </si>
  <si>
    <t xml:space="preserve">Lavamanos para empotrar "ROCA".</t>
  </si>
  <si>
    <r>
      <rPr>
        <b/>
        <sz val="7.80"/>
        <color rgb="FF000000"/>
        <rFont val="Arial"/>
        <family val="2"/>
      </rPr>
      <t xml:space="preserve">Lavamanos para empotrar, serie Aloa "ROCA", color blanco, de 475x560 mm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equipado con batería de 3 piezas, serie Touch "ROCA", modelo 5A4447C00, acabado cromo, de 125x120 mm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y desagüe, acabado cromo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</si>
  <si>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</si>
  <si>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</si>
  <si>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</si>
  <si>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</si>
  <si>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</si>
  <si>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</si>
  <si>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mt30lpr040b</t>
  </si>
  <si>
    <t xml:space="preserve">Ud</t>
  </si>
  <si>
    <t xml:space="preserve">Lavamanos de porcelana sanitaria esmaltada, para empotrar, serie Aloa "ROCA", color blanco, de 475x560 mm.</t>
  </si>
  <si>
    <t xml:space="preserve">mt31gto020a</t>
  </si>
  <si>
    <t xml:space="preserve">Ud</t>
  </si>
  <si>
    <t xml:space="preserve">Batería de 3 piezas, para lavamanos, serie Touch "ROCA", modelo 5A4447C00, acabado cromo, de 125x120 mm, compuesta de caño, aireador, dos llaves de paso de 1/2", posibilidad de limitar la temperatura y el caudal, válvula automática de desagüe de 1¼" accionada mediante varilla vertical-horizontal y enlaces de alimentación flexibles.</t>
  </si>
  <si>
    <t xml:space="preserve">mt36www005b</t>
  </si>
  <si>
    <t xml:space="preserve">Ud</t>
  </si>
  <si>
    <t xml:space="preserve">Acoplamiento a pared acodado con plafón, ABS, serie B, acabado cromo, para evacuación de aguas residuales (a baja y alta temperatura) en el interior de los edificios, enlace mixto de 1 1/4"x40 mm de diámetro.</t>
  </si>
  <si>
    <t xml:space="preserve">mt30www010</t>
  </si>
  <si>
    <t xml:space="preserve">Ud</t>
  </si>
  <si>
    <t xml:space="preserve">Material auxiliar para instalación de aparato sanitario.</t>
  </si>
  <si>
    <t xml:space="preserve">mo007</t>
  </si>
  <si>
    <t xml:space="preserve">h</t>
  </si>
  <si>
    <t xml:space="preserve">Oficial 1ª plomero.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</si>
  <si>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</si>
  <si>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</si>
  <si>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</si>
  <si>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</si>
  <si>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$ 835.460,28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</si>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</sst>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1.60" customWidth="1"/>
    <col min="4" max="4" width="17.78" customWidth="1"/>
    <col min="5" max="5" width="48.96" customWidth="1"/>
    <col min="6" max="6" width="6.12" customWidth="1"/>
    <col min="7" max="7" width="4.81" customWidth="1"/>
    <col min="8" max="8" width="8.74" customWidth="1"/>
    <col min="9" max="9" width="2.19" customWidth="1"/>
    <col min="10" max="10" width="10.9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 t="s">
        <v>8</v>
      </c>
      <c r="G7" s="9" t="s">
        <v>9</v>
      </c>
      <c r="H7" s="9"/>
      <c r="I7" s="9" t="s">
        <v>10</v>
      </c>
      <c r="J7" s="9"/>
    </row>
    <row r="8" spans="1:10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4">
        <v>1.000000</v>
      </c>
      <c r="G8" s="16">
        <v>174943.000000</v>
      </c>
      <c r="H8" s="16"/>
      <c r="I8" s="16">
        <f ca="1">ROUND(INDIRECT(ADDRESS(ROW()+(0), COLUMN()+(-3), 1))*INDIRECT(ADDRESS(ROW()+(0), COLUMN()+(-2), 1)), 2)</f>
        <v>174943.000000</v>
      </c>
      <c r="J8" s="16"/>
    </row>
    <row r="9" spans="1:10" ht="50.4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9">
        <v>1.000000</v>
      </c>
      <c r="G9" s="20">
        <v>1452243.990000</v>
      </c>
      <c r="H9" s="20"/>
      <c r="I9" s="20">
        <f ca="1">ROUND(INDIRECT(ADDRESS(ROW()+(0), COLUMN()+(-3), 1))*INDIRECT(ADDRESS(ROW()+(0), COLUMN()+(-2), 1)), 2)</f>
        <v>1452243.990000</v>
      </c>
      <c r="J9" s="20"/>
    </row>
    <row r="10" spans="1:10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9">
        <v>1.000000</v>
      </c>
      <c r="G10" s="20">
        <v>45198.300000</v>
      </c>
      <c r="H10" s="20"/>
      <c r="I10" s="20">
        <f ca="1">ROUND(INDIRECT(ADDRESS(ROW()+(0), COLUMN()+(-3), 1))*INDIRECT(ADDRESS(ROW()+(0), COLUMN()+(-2), 1)), 2)</f>
        <v>45198.300000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9">
        <v>1.000000</v>
      </c>
      <c r="G11" s="20">
        <v>3330.540000</v>
      </c>
      <c r="H11" s="20"/>
      <c r="I11" s="20">
        <f ca="1">ROUND(INDIRECT(ADDRESS(ROW()+(0), COLUMN()+(-3), 1))*INDIRECT(ADDRESS(ROW()+(0), COLUMN()+(-2), 1)), 2)</f>
        <v>3330.540000</v>
      </c>
      <c r="J11" s="20"/>
    </row>
    <row r="12" spans="1:10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3">
        <v>1.394000</v>
      </c>
      <c r="G12" s="24">
        <v>11654.210000</v>
      </c>
      <c r="H12" s="24"/>
      <c r="I12" s="24">
        <f ca="1">ROUND(INDIRECT(ADDRESS(ROW()+(0), COLUMN()+(-3), 1))*INDIRECT(ADDRESS(ROW()+(0), COLUMN()+(-2), 1)), 2)</f>
        <v>16245.970000</v>
      </c>
      <c r="J12" s="24"/>
    </row>
    <row r="13" spans="1:10" ht="12.00" thickBot="1" customHeight="1">
      <c r="A13" s="17"/>
      <c r="B13" s="12" t="s">
        <v>26</v>
      </c>
      <c r="C13" s="10" t="s">
        <v>27</v>
      </c>
      <c r="D13" s="10"/>
      <c r="E13" s="10"/>
      <c r="F13" s="14">
        <v>2.000000</v>
      </c>
      <c r="G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1691961.800000</v>
      </c>
      <c r="H13" s="16"/>
      <c r="I13" s="16">
        <f ca="1">ROUND(INDIRECT(ADDRESS(ROW()+(0), COLUMN()+(-3), 1))*INDIRECT(ADDRESS(ROW()+(0), COLUMN()+(-2), 1))/100, 2)</f>
        <v>33839.240000</v>
      </c>
      <c r="J13" s="16"/>
    </row>
    <row r="14" spans="1:10" ht="12.00" thickBot="1" customHeight="1">
      <c r="A14" s="22"/>
      <c r="B14" s="21" t="s">
        <v>28</v>
      </c>
      <c r="C14" s="22" t="s">
        <v>29</v>
      </c>
      <c r="D14" s="22"/>
      <c r="E14" s="22"/>
      <c r="F14" s="23">
        <v>3.000000</v>
      </c>
      <c r="G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1725801.040000</v>
      </c>
      <c r="H14" s="24"/>
      <c r="I14" s="24">
        <f ca="1">ROUND(INDIRECT(ADDRESS(ROW()+(0), COLUMN()+(-3), 1))*INDIRECT(ADDRESS(ROW()+(0), COLUMN()+(-2), 1))/100, 2)</f>
        <v>51774.030000</v>
      </c>
      <c r="J14" s="24"/>
    </row>
    <row r="15" spans="1:10" ht="12.00" thickBot="1" customHeight="1">
      <c r="A15" s="6" t="s">
        <v>30</v>
      </c>
      <c r="B15" s="7"/>
      <c r="C15" s="7"/>
      <c r="D15" s="7"/>
      <c r="E15" s="7"/>
      <c r="F15" s="25"/>
      <c r="G15" s="6" t="s">
        <v>31</v>
      </c>
      <c r="H15" s="6"/>
      <c r="I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1777575.070000</v>
      </c>
      <c r="J15" s="26"/>
    </row>
  </sheetData>
  <mergeCells count="32">
    <mergeCell ref="A1:J1"/>
    <mergeCell ref="A3:C3"/>
    <mergeCell ref="F3:G3"/>
    <mergeCell ref="H3:I3"/>
    <mergeCell ref="A4:J4"/>
    <mergeCell ref="C7:E7"/>
    <mergeCell ref="G7:H7"/>
    <mergeCell ref="I7:J7"/>
    <mergeCell ref="C8:E8"/>
    <mergeCell ref="G8:H8"/>
    <mergeCell ref="I8:J8"/>
    <mergeCell ref="C9:E9"/>
    <mergeCell ref="G9:H9"/>
    <mergeCell ref="I9:J9"/>
    <mergeCell ref="C10:E10"/>
    <mergeCell ref="G10:H10"/>
    <mergeCell ref="I10:J10"/>
    <mergeCell ref="C11:E11"/>
    <mergeCell ref="G11:H11"/>
    <mergeCell ref="I11:J11"/>
    <mergeCell ref="C12:E12"/>
    <mergeCell ref="G12:H12"/>
    <mergeCell ref="I12:J12"/>
    <mergeCell ref="C13:E13"/>
    <mergeCell ref="G13:H13"/>
    <mergeCell ref="I13:J13"/>
    <mergeCell ref="C14:E14"/>
    <mergeCell ref="G14:H14"/>
    <mergeCell ref="I14:J14"/>
    <mergeCell ref="A15:E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