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<sst xmlns="http://schemas.openxmlformats.org/spreadsheetml/2006/main" count="38" uniqueCount="38">
  <si>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</si>
  <si>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SAL030</t>
  </si>
  <si>
    <t xml:space="preserve">Ud</t>
  </si>
  <si>
    <t xml:space="preserve">Lavamanos de empotrar en mesón, de porcelana sanitaria, "ROCA".</t>
  </si>
  <si>
    <r>
      <rPr>
        <sz val="8.25"/>
        <color rgb="FF000000"/>
        <rFont val="Arial"/>
        <family val="2"/>
      </rPr>
      <t xml:space="preserve">Lavamanos de porcelana sanitaria, de empotrar en mesón, modelo Aloa "ROCA", color Blanco, de 560x475 mm, equipado con grifería monomando de repisa para lavamanos, con cartucho cerámico y limitador de caudal a 6 l/min, acabado cromado, modelo Thesis, y desagüe, acabado cromado. Incluso juego de fijación y silicona para sellado de juntas. El precio no incluye el mesón.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</si>
  <si>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</si>
  <si>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</si>
  <si>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</si>
  <si>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</si>
  <si>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</si>
  <si>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</si>
  <si>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</si>
  <si>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mt30lpr040a</t>
  </si>
  <si>
    <t xml:space="preserve">Ud</t>
  </si>
  <si>
    <t xml:space="preserve">Lavamanos de porcelana sanitaria, de empotrar en mesón, modelo Aloa "ROCA", color Blanco, de 560x475 mm.</t>
  </si>
  <si>
    <t xml:space="preserve">mt31gmo101a</t>
  </si>
  <si>
    <t xml:space="preserve">Ud</t>
  </si>
  <si>
    <t xml:space="preserve">Grifería monomando de repisa para lavamanos, con cartucho cerámico y limitador de caudal a 6 l/min, acabado cromado, modelo Thesis "ROCA", con tragacadenilla y enlaces de alimentación flexibles.</t>
  </si>
  <si>
    <t xml:space="preserve">mt36www005d</t>
  </si>
  <si>
    <t xml:space="preserve">Ud</t>
  </si>
  <si>
    <t xml:space="preserve">Acoplamiento a pared acodado con plafón, ABS, serie B, acabado cromado, para evacuación de aguas residuales (a baja y alta temperatura) en el interior de los edificios, enlace mixto de 1 1/4"x40 mm de diámetro, con válvula de desagüe.</t>
  </si>
  <si>
    <t xml:space="preserve">mt30lla010</t>
  </si>
  <si>
    <t xml:space="preserve">Ud</t>
  </si>
  <si>
    <t xml:space="preserve">Llave de regulación de 1/2", para lavamanos o bidé, acabado cromado.</t>
  </si>
  <si>
    <t xml:space="preserve">mt30www005</t>
  </si>
  <si>
    <t xml:space="preserve">Ud</t>
  </si>
  <si>
    <t xml:space="preserve">Cartucho de 300 ml de silicona ácida monocomponente, fungicida, para sellado de juntas en ambientes húmedos.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</si>
  <si>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</si>
  <si>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</si>
  <si>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</si>
  <si>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</si>
  <si>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</si>
  <si>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</si>
  <si>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</si>
  <si>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</si>
  <si>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</si>
  <si>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$ 525.125,99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</si>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</sst>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7.82" customWidth="1"/>
    <col min="4" max="4" width="66.64" customWidth="1"/>
    <col min="5" max="5" width="9.52" customWidth="1"/>
    <col min="6" max="6" width="15.13" customWidth="1"/>
    <col min="7" max="7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712534</v>
      </c>
      <c r="G10" s="12">
        <f ca="1">ROUND(INDIRECT(ADDRESS(ROW()+(0), COLUMN()+(-2), 1))*INDIRECT(ADDRESS(ROW()+(0), COLUMN()+(-1), 1)), 2)</f>
        <v>712534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2.13992e+06</v>
      </c>
      <c r="G11" s="12">
        <f ca="1">ROUND(INDIRECT(ADDRESS(ROW()+(0), COLUMN()+(-2), 1))*INDIRECT(ADDRESS(ROW()+(0), COLUMN()+(-1), 1)), 2)</f>
        <v>2.13992e+06</v>
      </c>
    </row>
    <row r="12" spans="1:7" ht="45.0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193090</v>
      </c>
      <c r="G12" s="12">
        <f ca="1">ROUND(INDIRECT(ADDRESS(ROW()+(0), COLUMN()+(-2), 1))*INDIRECT(ADDRESS(ROW()+(0), COLUMN()+(-1), 1)), 2)</f>
        <v>193090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2</v>
      </c>
      <c r="F13" s="12">
        <v>167888</v>
      </c>
      <c r="G13" s="12">
        <f ca="1">ROUND(INDIRECT(ADDRESS(ROW()+(0), COLUMN()+(-2), 1))*INDIRECT(ADDRESS(ROW()+(0), COLUMN()+(-1), 1)), 2)</f>
        <v>335777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3">
        <v>0.012</v>
      </c>
      <c r="F14" s="14">
        <v>61966.7</v>
      </c>
      <c r="G14" s="14">
        <f ca="1">ROUND(INDIRECT(ADDRESS(ROW()+(0), COLUMN()+(-2), 1))*INDIRECT(ADDRESS(ROW()+(0), COLUMN()+(-1), 1)), 2)</f>
        <v>743.6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3.38206e+06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1.328</v>
      </c>
      <c r="F17" s="14">
        <v>37753.4</v>
      </c>
      <c r="G17" s="14">
        <f ca="1">ROUND(INDIRECT(ADDRESS(ROW()+(0), COLUMN()+(-2), 1))*INDIRECT(ADDRESS(ROW()+(0), COLUMN()+(-1), 1)), 2)</f>
        <v>50136.5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1))), 2)</f>
        <v>50136.5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1)),INDIRECT(ADDRESS(ROW()+(-5), COLUMN()+(1), 1))), 2)</f>
        <v>3.4322e+06</v>
      </c>
      <c r="G20" s="14">
        <f ca="1">ROUND(INDIRECT(ADDRESS(ROW()+(0), COLUMN()+(-2), 1))*INDIRECT(ADDRESS(ROW()+(0), COLUMN()+(-1), 1))/100, 2)</f>
        <v>68643.9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1)),INDIRECT(ADDRESS(ROW()+(-6), COLUMN()+(0), 1))), 2)</f>
        <v>3.50084e+06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