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<sst xmlns="http://schemas.openxmlformats.org/spreadsheetml/2006/main" count="35" uniqueCount="35">
  <si>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</si>
  <si>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SAL010</t>
  </si>
  <si>
    <t xml:space="preserve">Ud</t>
  </si>
  <si>
    <t xml:space="preserve">Lavamanos sobre mesón "ROCA".</t>
  </si>
  <si>
    <r>
      <rPr>
        <b/>
        <sz val="7.80"/>
        <color rgb="FF000000"/>
        <rFont val="Arial"/>
        <family val="2"/>
      </rPr>
      <t xml:space="preserve">Lavamanos sobre mesón, serie Urbi 1 "ROCA", color blanco, de 450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equipado con grifería monomando, serie Kendo "ROCA", modelo 5A3458A00, acabado cromo-mate, de 150x382 mm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desagüe, acabado blanco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</si>
  <si>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</si>
  <si>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</si>
  <si>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</si>
  <si>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</si>
  <si>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</si>
  <si>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</si>
  <si>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mt30lpr010b</t>
  </si>
  <si>
    <t xml:space="preserve">Ud</t>
  </si>
  <si>
    <t xml:space="preserve">Lavamanos de porcelana sanitaria esmaltada, sobre mesón, serie Urbi 1 "ROCA", color blanco, de 450 mm de diámetro.</t>
  </si>
  <si>
    <t xml:space="preserve">mt31gmo020b</t>
  </si>
  <si>
    <t xml:space="preserve">Ud</t>
  </si>
  <si>
    <t xml:space="preserve">Grifería monomando para lavamanos, serie Kendo "ROCA", modelo 5A3458A00, acabado cromo-mate, de 150x382 mm, compuesta de caño alto, aireador, fijación rápida, posibilidad de limitar la temperatura y el caudal, válvula automática de desagüe de 1¼" accionada mediante varilla vertical-horizontal y enlaces de alimentación flexibles.</t>
  </si>
  <si>
    <t xml:space="preserve">mt36www005a</t>
  </si>
  <si>
    <t xml:space="preserve">Ud</t>
  </si>
  <si>
    <t xml:space="preserve">Acoplamiento a pared acodado con plafón, de PVC, serie B, acabado blanco, para evacuación de aguas residuales (a baja y alta temperatura) en el interior de los edificios, enlace mixto de 1 1/4"x40 mm de diámetro.</t>
  </si>
  <si>
    <t xml:space="preserve">mt30lla010</t>
  </si>
  <si>
    <t xml:space="preserve">Ud</t>
  </si>
  <si>
    <t xml:space="preserve">Llave de regulación de 1/2", para lavamanos o bidé, acabado cromado.</t>
  </si>
  <si>
    <t xml:space="preserve">mt30www010</t>
  </si>
  <si>
    <t xml:space="preserve">Ud</t>
  </si>
  <si>
    <t xml:space="preserve">Material auxiliar para instalación de aparato sanitario.</t>
  </si>
  <si>
    <t xml:space="preserve">mo007</t>
  </si>
  <si>
    <t xml:space="preserve">h</t>
  </si>
  <si>
    <t xml:space="preserve">Oficial 1ª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</si>
  <si>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</si>
  <si>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</si>
  <si>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</si>
  <si>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</si>
  <si>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$ 763.157,48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</si>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</sst>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93" customWidth="1"/>
    <col min="4" max="4" width="20.11" customWidth="1"/>
    <col min="5" max="5" width="36.87" customWidth="1"/>
    <col min="6" max="6" width="7.14" customWidth="1"/>
    <col min="7" max="7" width="6.27" customWidth="1"/>
    <col min="8" max="8" width="13.41" customWidth="1"/>
    <col min="9" max="9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475722.200000</v>
      </c>
      <c r="I8" s="16">
        <f ca="1">ROUND(INDIRECT(ADDRESS(ROW()+(0), COLUMN()+(-2), 1))*INDIRECT(ADDRESS(ROW()+(0), COLUMN()+(-1), 1)), 2)</f>
        <v>475722.200000</v>
      </c>
    </row>
    <row r="9" spans="1:9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960651.920000</v>
      </c>
      <c r="I9" s="20">
        <f ca="1">ROUND(INDIRECT(ADDRESS(ROW()+(0), COLUMN()+(-2), 1))*INDIRECT(ADDRESS(ROW()+(0), COLUMN()+(-1), 1)), 2)</f>
        <v>960651.920000</v>
      </c>
    </row>
    <row r="10" spans="1:9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20">
        <v>9017.170000</v>
      </c>
      <c r="I10" s="20">
        <f ca="1">ROUND(INDIRECT(ADDRESS(ROW()+(0), COLUMN()+(-2), 1))*INDIRECT(ADDRESS(ROW()+(0), COLUMN()+(-1), 1)), 2)</f>
        <v>9017.170000</v>
      </c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2.000000</v>
      </c>
      <c r="H11" s="20">
        <v>40283.720000</v>
      </c>
      <c r="I11" s="20">
        <f ca="1">ROUND(INDIRECT(ADDRESS(ROW()+(0), COLUMN()+(-2), 1))*INDIRECT(ADDRESS(ROW()+(0), COLUMN()+(-1), 1)), 2)</f>
        <v>80567.440000</v>
      </c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20">
        <v>3330.540000</v>
      </c>
      <c r="I12" s="20">
        <f ca="1">ROUND(INDIRECT(ADDRESS(ROW()+(0), COLUMN()+(-2), 1))*INDIRECT(ADDRESS(ROW()+(0), COLUMN()+(-1), 1)), 2)</f>
        <v>3330.540000</v>
      </c>
    </row>
    <row r="13" spans="1:9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1.394000</v>
      </c>
      <c r="H13" s="24">
        <v>11654.210000</v>
      </c>
      <c r="I13" s="24">
        <f ca="1">ROUND(INDIRECT(ADDRESS(ROW()+(0), COLUMN()+(-2), 1))*INDIRECT(ADDRESS(ROW()+(0), COLUMN()+(-1), 1)), 2)</f>
        <v>16245.970000</v>
      </c>
    </row>
    <row r="14" spans="1:9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1545535.240000</v>
      </c>
      <c r="I14" s="16">
        <f ca="1">ROUND(INDIRECT(ADDRESS(ROW()+(0), COLUMN()+(-2), 1))*INDIRECT(ADDRESS(ROW()+(0), COLUMN()+(-1), 1))/100, 2)</f>
        <v>30910.700000</v>
      </c>
    </row>
    <row r="15" spans="1:9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1576445.940000</v>
      </c>
      <c r="I15" s="24">
        <f ca="1">ROUND(INDIRECT(ADDRESS(ROW()+(0), COLUMN()+(-2), 1))*INDIRECT(ADDRESS(ROW()+(0), COLUMN()+(-1), 1))/100, 2)</f>
        <v>47293.380000</v>
      </c>
    </row>
    <row r="16" spans="1:9" ht="12.0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1623739.320000</v>
      </c>
    </row>
  </sheetData>
  <mergeCells count="14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A16:F16"/>
  </mergeCells>
  <pageMargins left="0.620079" right="0.472441" top="0.472441" bottom="0.472441" header="0.0" footer="0.0"/>
  <pageSetup paperSize="9" orientation="portrait"/>
  <rowBreaks count="0" manualBreakCount="0">
    </rowBreaks>
</worksheet>
</file>