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<sst xmlns="http://schemas.openxmlformats.org/spreadsheetml/2006/main" count="35" uniqueCount="35">
  <si>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</si>
  <si>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SAL025</t>
  </si>
  <si>
    <t xml:space="preserve">Ud</t>
  </si>
  <si>
    <t xml:space="preserve">Lavamanos de empotrar en mesón, de porcelana sanitaria.</t>
  </si>
  <si>
    <r>
      <rPr>
        <sz val="8.25"/>
        <color rgb="FF000000"/>
        <rFont val="Arial"/>
        <family val="2"/>
      </rPr>
      <t xml:space="preserve">Lavamanos circular de empotrar en mesón, de porcelana sanitaria, acabado termoesmaltado, color blanco, de 400 mm de diámetro exterior y 178 mm de altura. Incluso juego de fijación y silicona para sellado de juntas. El precio no incluye el mesón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</si>
  <si>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</si>
  <si>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</si>
  <si>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</si>
  <si>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</si>
  <si>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</si>
  <si>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</si>
  <si>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</si>
  <si>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mt30svg020b</t>
  </si>
  <si>
    <t xml:space="preserve">Ud</t>
  </si>
  <si>
    <t xml:space="preserve">Lavamanos circular de empotrar en mesón, de porcelana sanitaria, acabado termoesmaltado, color blanco, de 400 mm de diámetro exterior y 178 mm de altura, con elementos de fijación y plantilla de montaje.</t>
  </si>
  <si>
    <t xml:space="preserve">mt30asg030a</t>
  </si>
  <si>
    <t xml:space="preserve">Ud</t>
  </si>
  <si>
    <t xml:space="preserve">Válvula de desagüe de latón cromado, de 50 mm de longitud.</t>
  </si>
  <si>
    <t xml:space="preserve">mt30asg070a</t>
  </si>
  <si>
    <t xml:space="preserve">Ud</t>
  </si>
  <si>
    <t xml:space="preserve">Sifón botella de plástico, acabado brillante imitación cromo, con salida de 32 mm de diámetro exterior, para lavamanos,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</si>
  <si>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</si>
  <si>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</si>
  <si>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</si>
  <si>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</si>
  <si>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</si>
  <si>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</si>
  <si>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</si>
  <si>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</si>
  <si>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</si>
  <si>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</si>
  <si>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</si>
  <si>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</si>
  <si>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$ 456.998,72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</si>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</sst>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382399</v>
      </c>
      <c r="H10" s="12">
        <f ca="1">ROUND(INDIRECT(ADDRESS(ROW()+(0), COLUMN()+(-2), 1))*INDIRECT(ADDRESS(ROW()+(0), COLUMN()+(-1), 1)), 2)</f>
        <v>382399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333765</v>
      </c>
      <c r="H11" s="12">
        <f ca="1">ROUND(INDIRECT(ADDRESS(ROW()+(0), COLUMN()+(-2), 1))*INDIRECT(ADDRESS(ROW()+(0), COLUMN()+(-1), 1)), 2)</f>
        <v>333765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200736</v>
      </c>
      <c r="H12" s="12">
        <f ca="1">ROUND(INDIRECT(ADDRESS(ROW()+(0), COLUMN()+(-2), 1))*INDIRECT(ADDRESS(ROW()+(0), COLUMN()+(-1), 1)), 2)</f>
        <v>200736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29493.2</v>
      </c>
      <c r="H13" s="14">
        <f ca="1">ROUND(INDIRECT(ADDRESS(ROW()+(0), COLUMN()+(-2), 1))*INDIRECT(ADDRESS(ROW()+(0), COLUMN()+(-1), 1)), 2)</f>
        <v>353.92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917254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1.688</v>
      </c>
      <c r="G16" s="14">
        <v>21337.9</v>
      </c>
      <c r="H16" s="14">
        <f ca="1">ROUND(INDIRECT(ADDRESS(ROW()+(0), COLUMN()+(-2), 1))*INDIRECT(ADDRESS(ROW()+(0), COLUMN()+(-1), 1)), 2)</f>
        <v>36018.3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36018.3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953272</v>
      </c>
      <c r="H19" s="14">
        <f ca="1">ROUND(INDIRECT(ADDRESS(ROW()+(0), COLUMN()+(-2), 1))*INDIRECT(ADDRESS(ROW()+(0), COLUMN()+(-1), 1))/100, 2)</f>
        <v>19065.5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972338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