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<sst xmlns="http://schemas.openxmlformats.org/spreadsheetml/2006/main" count="38" uniqueCount="38">
  <si>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</si>
  <si>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RTV010</t>
  </si>
  <si>
    <t xml:space="preserve">m²</t>
  </si>
  <si>
    <t xml:space="preserve">Cielo raso registrable de lamas de PVC.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</si>
  <si>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formado por </t>
    </r>
    <r>
      <rPr>
        <b/>
        <sz val="7.80"/>
        <color rgb="FF000000"/>
        <rFont val="A"/>
        <family val="2"/>
      </rPr>
      <t xml:space="preserve">lamas de PVC, de 85 mm de anchura, con 15 mm de separación, color marfil</t>
    </r>
    <r>
      <rPr>
        <sz val="7.80"/>
        <color rgb="FF000000"/>
        <rFont val="A"/>
        <family val="2"/>
      </rPr>
      <t xml:space="preserve">, con fijación </t>
    </r>
    <r>
      <rPr>
        <b/>
        <sz val="7.80"/>
        <color rgb="FF000000"/>
        <rFont val="A"/>
        <family val="2"/>
      </rPr>
      <t xml:space="preserve">directa a obra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</si>
  <si>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</si>
  <si>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</si>
  <si>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</si>
  <si>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</si>
  <si>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</si>
  <si>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</si>
  <si>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mt12fpv010b</t>
  </si>
  <si>
    <t xml:space="preserve">m</t>
  </si>
  <si>
    <t xml:space="preserve">Lama de PVC, horizontal, de 85 mm de anchura, con 15 mm de separación, color marfil, para cielo raso registrable con entramado oculto.</t>
  </si>
  <si>
    <t xml:space="preserve">mt12fpv020b</t>
  </si>
  <si>
    <t xml:space="preserve">m</t>
  </si>
  <si>
    <t xml:space="preserve">Perfil de unión en H de PVC, color marfil, para cielo raso registrable de lamas.</t>
  </si>
  <si>
    <t xml:space="preserve">mt12fpv020f</t>
  </si>
  <si>
    <t xml:space="preserve">m</t>
  </si>
  <si>
    <t xml:space="preserve">Perfil de remate perimetral de PVC, color marfil, para cielo raso registrable de lamas.</t>
  </si>
  <si>
    <t xml:space="preserve">mt12fpv030</t>
  </si>
  <si>
    <t xml:space="preserve">m</t>
  </si>
  <si>
    <t xml:space="preserve">Soporte de suspensión de techo, de acero galvanizado, para cielo raso registrable de lamas.</t>
  </si>
  <si>
    <t xml:space="preserve">mt12psg220</t>
  </si>
  <si>
    <t xml:space="preserve">Ud</t>
  </si>
  <si>
    <t xml:space="preserve">Fijación compuesta por chazo y tornillo 5x27.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</si>
  <si>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</si>
  <si>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</si>
  <si>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</si>
  <si>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</si>
  <si>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</si>
  <si>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</si>
  <si>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</si>
  <si>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</si>
  <si>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</si>
  <si>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</si>
  <si>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$ 18.795,33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</si>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</sst>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99" customWidth="1"/>
    <col min="5" max="5" width="60.33" customWidth="1"/>
    <col min="6" max="6" width="7.14" customWidth="1"/>
    <col min="7" max="7" width="11.66" customWidth="1"/>
    <col min="8" max="8" width="1.89" customWidth="1"/>
    <col min="9" max="9" width="3.21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10.000000</v>
      </c>
      <c r="G8" s="16">
        <v>4761.300000</v>
      </c>
      <c r="H8" s="16"/>
      <c r="I8" s="16">
        <f ca="1">ROUND(INDIRECT(ADDRESS(ROW()+(0), COLUMN()+(-3), 1))*INDIRECT(ADDRESS(ROW()+(0), COLUMN()+(-2), 1)), 2)</f>
        <v>47613.000000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8.000000</v>
      </c>
      <c r="G9" s="20">
        <v>3252.770000</v>
      </c>
      <c r="H9" s="20"/>
      <c r="I9" s="20">
        <f ca="1">ROUND(INDIRECT(ADDRESS(ROW()+(0), COLUMN()+(-3), 1))*INDIRECT(ADDRESS(ROW()+(0), COLUMN()+(-2), 1)), 2)</f>
        <v>26022.160000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4.000000</v>
      </c>
      <c r="G10" s="20">
        <v>3252.770000</v>
      </c>
      <c r="H10" s="20"/>
      <c r="I10" s="20">
        <f ca="1">ROUND(INDIRECT(ADDRESS(ROW()+(0), COLUMN()+(-3), 1))*INDIRECT(ADDRESS(ROW()+(0), COLUMN()+(-2), 1)), 2)</f>
        <v>13011.080000</v>
      </c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1.500000</v>
      </c>
      <c r="G11" s="20">
        <v>8886.190000</v>
      </c>
      <c r="H11" s="20"/>
      <c r="I11" s="20">
        <f ca="1">ROUND(INDIRECT(ADDRESS(ROW()+(0), COLUMN()+(-3), 1))*INDIRECT(ADDRESS(ROW()+(0), COLUMN()+(-2), 1)), 2)</f>
        <v>13329.290000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3.500000</v>
      </c>
      <c r="G12" s="20">
        <v>151.560000</v>
      </c>
      <c r="H12" s="20"/>
      <c r="I12" s="20">
        <f ca="1">ROUND(INDIRECT(ADDRESS(ROW()+(0), COLUMN()+(-3), 1))*INDIRECT(ADDRESS(ROW()+(0), COLUMN()+(-2), 1)), 2)</f>
        <v>530.460000</v>
      </c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0.246000</v>
      </c>
      <c r="G13" s="20">
        <v>11228.300000</v>
      </c>
      <c r="H13" s="20"/>
      <c r="I13" s="20">
        <f ca="1">ROUND(INDIRECT(ADDRESS(ROW()+(0), COLUMN()+(-3), 1))*INDIRECT(ADDRESS(ROW()+(0), COLUMN()+(-2), 1)), 2)</f>
        <v>2762.160000</v>
      </c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0.246000</v>
      </c>
      <c r="G14" s="24">
        <v>7998.630000</v>
      </c>
      <c r="H14" s="24"/>
      <c r="I14" s="24">
        <f ca="1">ROUND(INDIRECT(ADDRESS(ROW()+(0), COLUMN()+(-3), 1))*INDIRECT(ADDRESS(ROW()+(0), COLUMN()+(-2), 1)), 2)</f>
        <v>1967.660000</v>
      </c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105235.810000</v>
      </c>
      <c r="H15" s="16"/>
      <c r="I15" s="16">
        <f ca="1">ROUND(INDIRECT(ADDRESS(ROW()+(0), COLUMN()+(-3), 1))*INDIRECT(ADDRESS(ROW()+(0), COLUMN()+(-2), 1))/100, 2)</f>
        <v>2104.720000</v>
      </c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107340.530000</v>
      </c>
      <c r="H16" s="24"/>
      <c r="I16" s="24">
        <f ca="1">ROUND(INDIRECT(ADDRESS(ROW()+(0), COLUMN()+(-3), 1))*INDIRECT(ADDRESS(ROW()+(0), COLUMN()+(-2), 1))/100, 2)</f>
        <v>3220.220000</v>
      </c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110560.750000</v>
      </c>
      <c r="J17" s="26"/>
      <c r="K17" s="26"/>
    </row>
  </sheetData>
  <mergeCells count="4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E17"/>
    <mergeCell ref="G17:H17"/>
    <mergeCell ref="I17:K17"/>
  </mergeCells>
  <pageMargins left="0.620079" right="0.472441" top="0.472441" bottom="0.472441" header="0.0" footer="0.0"/>
  <pageSetup paperSize="9" orientation="portrait"/>
  <rowBreaks count="0" manualBreakCount="0">
    </rowBreaks>
</worksheet>
</file>