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<sst xmlns="http://schemas.openxmlformats.org/spreadsheetml/2006/main" count="44" uniqueCount="44">
  <si>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</si>
  <si>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RTV010</t>
  </si>
  <si>
    <t xml:space="preserve">m²</t>
  </si>
  <si>
    <t xml:space="preserve">Cielo raso registrable de lamas de PVC.</t>
  </si>
  <si>
    <r>
      <rPr>
        <sz val="8.25"/>
        <color rgb="FF000000"/>
        <rFont val="Arial"/>
        <family val="2"/>
      </rPr>
      <t xml:space="preserve">Cielo raso registrable, situado a una altura menor de 4 m, formado por lamas de PVC, de 85 mm de anchura, con 15 mm de separación, color blanco, con fijación mediante varillas metálicas.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</si>
  <si>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</si>
  <si>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</si>
  <si>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</si>
  <si>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</si>
  <si>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</si>
  <si>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</si>
  <si>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</si>
  <si>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mt12fpv010a</t>
  </si>
  <si>
    <t xml:space="preserve">m</t>
  </si>
  <si>
    <t xml:space="preserve">Lama de PVC, horizontal, de 85 mm de anchura, con 15 mm de separación, color blanco, para cielos rasos registrables con entramado oculto.</t>
  </si>
  <si>
    <t xml:space="preserve">mt12fpv020a</t>
  </si>
  <si>
    <t xml:space="preserve">m</t>
  </si>
  <si>
    <t xml:space="preserve">Perfil de unión en H de PVC, color blanco, para cielos rasos registrables de lamas.</t>
  </si>
  <si>
    <t xml:space="preserve">mt12fpv020e</t>
  </si>
  <si>
    <t xml:space="preserve">m</t>
  </si>
  <si>
    <t xml:space="preserve">Perfil de remate perimetral de PVC, color blanco, para cielos rasos registrables de lamas.</t>
  </si>
  <si>
    <t xml:space="preserve">mt12fpv030</t>
  </si>
  <si>
    <t xml:space="preserve">m</t>
  </si>
  <si>
    <t xml:space="preserve">Soporte de suspensión de techo, de acero galvanizado, para cielos rasos registrables de lamas.</t>
  </si>
  <si>
    <t xml:space="preserve">mt12fac020a</t>
  </si>
  <si>
    <t xml:space="preserve">Ud</t>
  </si>
  <si>
    <t xml:space="preserve">Varilla metálica de acero galvanizado de 3 mm de diámetro.</t>
  </si>
  <si>
    <t xml:space="preserve">mt12fac021</t>
  </si>
  <si>
    <t xml:space="preserve">kg</t>
  </si>
  <si>
    <t xml:space="preserve">Alambre de acero galvanizado de 0,7 mm de diámetro.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</si>
  <si>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</si>
  <si>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</si>
  <si>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</si>
  <si>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</si>
  <si>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</si>
  <si>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</si>
  <si>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</si>
  <si>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</si>
  <si>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</si>
  <si>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</si>
  <si>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</si>
  <si>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</si>
  <si>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$ 19.074,59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</si>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</sst>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2.25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10.200000</v>
      </c>
      <c r="G10" s="12">
        <v>4782.930000</v>
      </c>
      <c r="H10" s="12">
        <f ca="1">ROUND(INDIRECT(ADDRESS(ROW()+(0), COLUMN()+(-2), 1))*INDIRECT(ADDRESS(ROW()+(0), COLUMN()+(-1), 1)), 2)</f>
        <v>48785.890000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8.000000</v>
      </c>
      <c r="G11" s="12">
        <v>3267.540000</v>
      </c>
      <c r="H11" s="12">
        <f ca="1">ROUND(INDIRECT(ADDRESS(ROW()+(0), COLUMN()+(-2), 1))*INDIRECT(ADDRESS(ROW()+(0), COLUMN()+(-1), 1)), 2)</f>
        <v>26140.320000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4.000000</v>
      </c>
      <c r="G12" s="12">
        <v>3267.540000</v>
      </c>
      <c r="H12" s="12">
        <f ca="1">ROUND(INDIRECT(ADDRESS(ROW()+(0), COLUMN()+(-2), 1))*INDIRECT(ADDRESS(ROW()+(0), COLUMN()+(-1), 1)), 2)</f>
        <v>13070.160000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1.500000</v>
      </c>
      <c r="G13" s="12">
        <v>8926.550000</v>
      </c>
      <c r="H13" s="12">
        <f ca="1">ROUND(INDIRECT(ADDRESS(ROW()+(0), COLUMN()+(-2), 1))*INDIRECT(ADDRESS(ROW()+(0), COLUMN()+(-1), 1)), 2)</f>
        <v>13389.830000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3.500000</v>
      </c>
      <c r="G14" s="12">
        <v>662.980000</v>
      </c>
      <c r="H14" s="12">
        <f ca="1">ROUND(INDIRECT(ADDRESS(ROW()+(0), COLUMN()+(-2), 1))*INDIRECT(ADDRESS(ROW()+(0), COLUMN()+(-1), 1)), 2)</f>
        <v>2320.430000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0.100000</v>
      </c>
      <c r="G15" s="14">
        <v>2675.590000</v>
      </c>
      <c r="H15" s="14">
        <f ca="1">ROUND(INDIRECT(ADDRESS(ROW()+(0), COLUMN()+(-2), 1))*INDIRECT(ADDRESS(ROW()+(0), COLUMN()+(-1), 1)), 2)</f>
        <v>267.560000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103974.190000</v>
      </c>
    </row>
    <row r="17" spans="1:8" ht="13.50" thickBot="1" customHeight="1">
      <c r="A17" s="15">
        <v>2.000000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0.250000</v>
      </c>
      <c r="G18" s="12">
        <v>14005.700000</v>
      </c>
      <c r="H18" s="12">
        <f ca="1">ROUND(INDIRECT(ADDRESS(ROW()+(0), COLUMN()+(-2), 1))*INDIRECT(ADDRESS(ROW()+(0), COLUMN()+(-1), 1)), 2)</f>
        <v>3501.430000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0.250000</v>
      </c>
      <c r="G19" s="14">
        <v>10111.160000</v>
      </c>
      <c r="H19" s="14">
        <f ca="1">ROUND(INDIRECT(ADDRESS(ROW()+(0), COLUMN()+(-2), 1))*INDIRECT(ADDRESS(ROW()+(0), COLUMN()+(-1), 1)), 2)</f>
        <v>2527.790000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6029.220000</v>
      </c>
    </row>
    <row r="21" spans="1:8" ht="13.50" thickBot="1" customHeight="1">
      <c r="A21" s="15">
        <v>3.000000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2.000000</v>
      </c>
      <c r="G22" s="14">
        <f ca="1">ROUND(SUM(INDIRECT(ADDRESS(ROW()+(-2), COLUMN()+(1), 1)),INDIRECT(ADDRESS(ROW()+(-6), COLUMN()+(1), 1))), 2)</f>
        <v>110003.410000</v>
      </c>
      <c r="H22" s="14">
        <f ca="1">ROUND(INDIRECT(ADDRESS(ROW()+(0), COLUMN()+(-2), 1))*INDIRECT(ADDRESS(ROW()+(0), COLUMN()+(-1), 1))/100, 2)</f>
        <v>2200.070000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112203.480000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