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<sst xmlns="http://schemas.openxmlformats.org/spreadsheetml/2006/main" count="62" uniqueCount="62">
  <si>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</si>
  <si>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RTN001</t>
  </si>
  <si>
    <t xml:space="preserve">m²</t>
  </si>
  <si>
    <t xml:space="preserve">Cielo raso continuo de placas de yeso natural (GRG).</t>
  </si>
  <si>
    <r>
      <rPr>
        <sz val="8.25"/>
        <color rgb="FF000000"/>
        <rFont val="Arial"/>
        <family val="2"/>
      </rPr>
      <t xml:space="preserve">Cielo raso continuo suspendido, liso, 13+18, situado a una altura menor de 4 m, con nivel de calidad del acabado Q3, constituido por: ESTRUCTURA: estructura metálica de acero galvanizado de maestras primarias 47/18 mm con una modulación de 400 mm y suspendidas de la losa o elemento soporte de concreto con horquillas de cuelgue y varillas; PLACAS: una capa de placas de yeso natural (GRG), sin cartón, estándar / - 600 / 1200 / 13 / con los bordes longitudinales desiguales. Incluso banda estanca autoadhesiva, perfiles angular, fijaciones para el anclaje de los perfiles, tornillería para la fijación de las placas, pasta de juntas; pasta de acabado, masilla monocomponente; para el sellado de encuentros perimetrales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</si>
  <si>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</si>
  <si>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</si>
  <si>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</si>
  <si>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</si>
  <si>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</si>
  <si>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</si>
  <si>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</si>
  <si>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mt12pna080a</t>
  </si>
  <si>
    <t xml:space="preserve">m</t>
  </si>
  <si>
    <t xml:space="preserve">Banda estanca autoadhesiva, de espuma de polietileno reticulado de celdas cerradas, de 30 mm de anchura; para la estanqueidad de la base y el aislamiento acústico del perímetro en muros divisorios interiores y trasdosados de placas.</t>
  </si>
  <si>
    <t xml:space="preserve">mt12pna100a</t>
  </si>
  <si>
    <t xml:space="preserve">m</t>
  </si>
  <si>
    <t xml:space="preserve">Perfil angular, de acero galvanizado, fabricado mediante laminación en frío, de 3000 mm de longitud, 30x30 mm de sección y 0,60 mm de espesor, para la realización de trasdosados autoportantes y techos.</t>
  </si>
  <si>
    <t xml:space="preserve">mt12pna025a</t>
  </si>
  <si>
    <t xml:space="preserve">Ud</t>
  </si>
  <si>
    <t xml:space="preserve">Fijación compuesta por chazo y tornillo de cabeza avellanada, de 5x30 mm.</t>
  </si>
  <si>
    <t xml:space="preserve">mt12pna028a</t>
  </si>
  <si>
    <t xml:space="preserve">Ud</t>
  </si>
  <si>
    <t xml:space="preserve">Chazo de expansión M6.</t>
  </si>
  <si>
    <t xml:space="preserve">mt12pna027a</t>
  </si>
  <si>
    <t xml:space="preserve">m</t>
  </si>
  <si>
    <t xml:space="preserve">Varilla roscada galvanizada, de 6 mm de diámetro y 1000 mm de longitud, con dos tuercas y una arandela.</t>
  </si>
  <si>
    <t xml:space="preserve">mt12pna120a</t>
  </si>
  <si>
    <t xml:space="preserve">Ud</t>
  </si>
  <si>
    <t xml:space="preserve">Horquilla de cuelgue, para maestra 47/18.</t>
  </si>
  <si>
    <t xml:space="preserve">mt12pna090a</t>
  </si>
  <si>
    <t xml:space="preserve">m</t>
  </si>
  <si>
    <t xml:space="preserve">Maestra 47/18 de lámina de acero galvanizado, de 47 mm de anchura y 0,60 mm de espesor.</t>
  </si>
  <si>
    <t xml:space="preserve">mt12pna010ad</t>
  </si>
  <si>
    <t xml:space="preserve">m²</t>
  </si>
  <si>
    <t xml:space="preserve">Placa de yeso natural (GRG), sin cartón, estándar / - 600 / 1200 / 13 / con los bordes longitudinales desiguales, formada por un alma de yeso de origen natural reforzada por la inclusión en la masa de fibra de vidrio; Euroclase A1 de reacción al fuego.</t>
  </si>
  <si>
    <t xml:space="preserve">mt12pna020b</t>
  </si>
  <si>
    <t xml:space="preserve">Ud</t>
  </si>
  <si>
    <t xml:space="preserve">Tornillo autoperforante, con cabeza de trompeta, de 25 mm de longitud, para instalación de placas de yeso natural (GRG) sobre perfiles de espesor inferior a 6 mm.</t>
  </si>
  <si>
    <t xml:space="preserve">mt12pna030bp</t>
  </si>
  <si>
    <t xml:space="preserve">kg</t>
  </si>
  <si>
    <t xml:space="preserve">Pasta de juntas, de fraguado normal (60 minutos), con aditivo hidrófugo; para aplicación manual o mecánica sin cinta de juntas.</t>
  </si>
  <si>
    <t xml:space="preserve">mt12pna030ow</t>
  </si>
  <si>
    <t xml:space="preserve">kg</t>
  </si>
  <si>
    <t xml:space="preserve">Pasta de acabado, de fraguado lento (90 minutos).</t>
  </si>
  <si>
    <t xml:space="preserve">mt12pna040b</t>
  </si>
  <si>
    <t xml:space="preserve">Ud</t>
  </si>
  <si>
    <t xml:space="preserve">Cartucho de 300 cm³ de masilla monocomponente; para el sellado de encuentros perimetrales.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</si>
  <si>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</si>
  <si>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</si>
  <si>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</si>
  <si>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</si>
  <si>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</si>
  <si>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</si>
  <si>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</si>
  <si>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</si>
  <si>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</si>
  <si>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</si>
  <si>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</si>
  <si>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</si>
  <si>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$ 7.954,42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</si>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</sst>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0.21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1.36</v>
      </c>
      <c r="F10" s="12">
        <v>706.63</v>
      </c>
      <c r="G10" s="12">
        <f ca="1">ROUND(INDIRECT(ADDRESS(ROW()+(0), COLUMN()+(-2), 1))*INDIRECT(ADDRESS(ROW()+(0), COLUMN()+(-1), 1)), 2)</f>
        <v>961.02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0.4</v>
      </c>
      <c r="F11" s="12">
        <v>2359.23</v>
      </c>
      <c r="G11" s="12">
        <f ca="1">ROUND(INDIRECT(ADDRESS(ROW()+(0), COLUMN()+(-2), 1))*INDIRECT(ADDRESS(ROW()+(0), COLUMN()+(-1), 1)), 2)</f>
        <v>943.69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1.36</v>
      </c>
      <c r="F12" s="12">
        <v>208.82</v>
      </c>
      <c r="G12" s="12">
        <f ca="1">ROUND(INDIRECT(ADDRESS(ROW()+(0), COLUMN()+(-2), 1))*INDIRECT(ADDRESS(ROW()+(0), COLUMN()+(-1), 1)), 2)</f>
        <v>284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1.36</v>
      </c>
      <c r="F13" s="12">
        <v>350.29</v>
      </c>
      <c r="G13" s="12">
        <f ca="1">ROUND(INDIRECT(ADDRESS(ROW()+(0), COLUMN()+(-2), 1))*INDIRECT(ADDRESS(ROW()+(0), COLUMN()+(-1), 1)), 2)</f>
        <v>476.39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1.36</v>
      </c>
      <c r="F14" s="12">
        <v>1605.82</v>
      </c>
      <c r="G14" s="12">
        <f ca="1">ROUND(INDIRECT(ADDRESS(ROW()+(0), COLUMN()+(-2), 1))*INDIRECT(ADDRESS(ROW()+(0), COLUMN()+(-1), 1)), 2)</f>
        <v>2183.92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1.36</v>
      </c>
      <c r="F15" s="12">
        <v>508.92</v>
      </c>
      <c r="G15" s="12">
        <f ca="1">ROUND(INDIRECT(ADDRESS(ROW()+(0), COLUMN()+(-2), 1))*INDIRECT(ADDRESS(ROW()+(0), COLUMN()+(-1), 1)), 2)</f>
        <v>692.13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3270.76</v>
      </c>
      <c r="G16" s="12">
        <f ca="1">ROUND(INDIRECT(ADDRESS(ROW()+(0), COLUMN()+(-2), 1))*INDIRECT(ADDRESS(ROW()+(0), COLUMN()+(-1), 1)), 2)</f>
        <v>9812.28</v>
      </c>
    </row>
    <row r="17" spans="1:7" ht="45.00" thickBot="1" customHeight="1">
      <c r="A17" s="1" t="s">
        <v>33</v>
      </c>
      <c r="B17" s="1"/>
      <c r="C17" s="10" t="s">
        <v>34</v>
      </c>
      <c r="D17" s="1" t="s">
        <v>35</v>
      </c>
      <c r="E17" s="11">
        <v>1.02</v>
      </c>
      <c r="F17" s="12">
        <v>12612.5</v>
      </c>
      <c r="G17" s="12">
        <f ca="1">ROUND(INDIRECT(ADDRESS(ROW()+(0), COLUMN()+(-2), 1))*INDIRECT(ADDRESS(ROW()+(0), COLUMN()+(-1), 1)), 2)</f>
        <v>12864.8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18</v>
      </c>
      <c r="F18" s="12">
        <v>45.71</v>
      </c>
      <c r="G18" s="12">
        <f ca="1">ROUND(INDIRECT(ADDRESS(ROW()+(0), COLUMN()+(-2), 1))*INDIRECT(ADDRESS(ROW()+(0), COLUMN()+(-1), 1)), 2)</f>
        <v>822.78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0.11</v>
      </c>
      <c r="F19" s="12">
        <v>5806.94</v>
      </c>
      <c r="G19" s="12">
        <f ca="1">ROUND(INDIRECT(ADDRESS(ROW()+(0), COLUMN()+(-2), 1))*INDIRECT(ADDRESS(ROW()+(0), COLUMN()+(-1), 1)), 2)</f>
        <v>638.76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0.11</v>
      </c>
      <c r="F20" s="12">
        <v>2302.94</v>
      </c>
      <c r="G20" s="12">
        <f ca="1">ROUND(INDIRECT(ADDRESS(ROW()+(0), COLUMN()+(-2), 1))*INDIRECT(ADDRESS(ROW()+(0), COLUMN()+(-1), 1)), 2)</f>
        <v>253.32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3">
        <v>0.033</v>
      </c>
      <c r="F21" s="14">
        <v>10884.7</v>
      </c>
      <c r="G21" s="14">
        <f ca="1">ROUND(INDIRECT(ADDRESS(ROW()+(0), COLUMN()+(-2), 1))*INDIRECT(ADDRESS(ROW()+(0), COLUMN()+(-1), 1)), 2)</f>
        <v>359.19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30292.3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0.326</v>
      </c>
      <c r="F24" s="12">
        <v>26179.2</v>
      </c>
      <c r="G24" s="12">
        <f ca="1">ROUND(INDIRECT(ADDRESS(ROW()+(0), COLUMN()+(-2), 1))*INDIRECT(ADDRESS(ROW()+(0), COLUMN()+(-1), 1)), 2)</f>
        <v>8534.41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0.121</v>
      </c>
      <c r="F25" s="14">
        <v>19044.7</v>
      </c>
      <c r="G25" s="14">
        <f ca="1">ROUND(INDIRECT(ADDRESS(ROW()+(0), COLUMN()+(-2), 1))*INDIRECT(ADDRESS(ROW()+(0), COLUMN()+(-1), 1)), 2)</f>
        <v>2304.4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1))), 2)</f>
        <v>10838.8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1)),INDIRECT(ADDRESS(ROW()+(-6), COLUMN()+(1), 1))), 2)</f>
        <v>41131.1</v>
      </c>
      <c r="G28" s="14">
        <f ca="1">ROUND(INDIRECT(ADDRESS(ROW()+(0), COLUMN()+(-2), 1))*INDIRECT(ADDRESS(ROW()+(0), COLUMN()+(-1), 1))/100, 2)</f>
        <v>822.62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1)),INDIRECT(ADDRESS(ROW()+(-7), COLUMN()+(0), 1))), 2)</f>
        <v>41953.7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