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<sst xmlns="http://schemas.openxmlformats.org/spreadsheetml/2006/main" count="52" uniqueCount="52">
  <si>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</si>
  <si>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RTM041</t>
  </si>
  <si>
    <t xml:space="preserve">m²</t>
  </si>
  <si>
    <t xml:space="preserve">Cielo raso continuo de lamas de madera maciza.</t>
  </si>
  <si>
    <r>
      <rPr>
        <sz val="8.25"/>
        <color rgb="FF000000"/>
        <rFont val="Arial"/>
        <family val="2"/>
      </rPr>
      <t xml:space="preserve">Cielo raso continuo suspendido, para exterior, situado a una altura menor de 4 m, constituido por: ESTRUCTURA: estructura metálica de acero galvanizado de perfiles T 24 24x33x3700 mm, con una modulación de 600 mm, suspendidos de la losa o elemento soporte horizontal de madera con varillas y cuelgues cada 1200 mm y perfiles distanciadores empotrados en los perfiles primarios; LAMAS DE MADERA: lamas de pino silvestre (Pinus sylvestris), con borde machihembrado y acanaladuras en la cara oculta, acabado barnizado, de 3000x96x16 mm, con clase de uso 1 y 2. Incluso fijaciones para el anclaje de los perfiles y clips para la fijación de las lamas de madera a los perfiles.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</si>
  <si>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</si>
  <si>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</si>
  <si>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</si>
  <si>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</si>
  <si>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</si>
  <si>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</si>
  <si>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</si>
  <si>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</si>
  <si>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</si>
  <si>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</si>
  <si>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</si>
  <si>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</si>
  <si>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</si>
  <si>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</si>
  <si>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</si>
  <si>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</si>
  <si>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</si>
  <si>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</si>
  <si>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</si>
  <si>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mt12psg210a</t>
  </si>
  <si>
    <t xml:space="preserve">Ud</t>
  </si>
  <si>
    <t xml:space="preserve">Cuelgue para cielos rasos suspendidos.</t>
  </si>
  <si>
    <t xml:space="preserve">mt12fpg040hj</t>
  </si>
  <si>
    <t xml:space="preserve">m</t>
  </si>
  <si>
    <t xml:space="preserve">Perfil primario T 24 24x33x3700 mm, color blanco, de acero galvanizado.</t>
  </si>
  <si>
    <t xml:space="preserve">mt22www100</t>
  </si>
  <si>
    <t xml:space="preserve">Ud</t>
  </si>
  <si>
    <t xml:space="preserve">Clip de acero galvanizado, para la sujeción de lamas de madera en cielos rasos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</si>
  <si>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</si>
  <si>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</si>
  <si>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</si>
  <si>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</si>
  <si>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</si>
  <si>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borde machihembrado y acanaladuras en la cara oculta, acabado barnizado, de 3000x96x16 mm, con clase de uso 1 y 2.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</si>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</sst>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92.31</v>
      </c>
      <c r="H10" s="12">
        <f ca="1">ROUND(INDIRECT(ADDRESS(ROW()+(0), COLUMN()+(-2), 1))*INDIRECT(ADDRESS(ROW()+(0), COLUMN()+(-1), 1)), 2)</f>
        <v>92.31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</v>
      </c>
      <c r="G11" s="12">
        <v>780.21</v>
      </c>
      <c r="H11" s="12">
        <f ca="1">ROUND(INDIRECT(ADDRESS(ROW()+(0), COLUMN()+(-2), 1))*INDIRECT(ADDRESS(ROW()+(0), COLUMN()+(-1), 1)), 2)</f>
        <v>1014.27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1765.13</v>
      </c>
      <c r="H12" s="12">
        <f ca="1">ROUND(INDIRECT(ADDRESS(ROW()+(0), COLUMN()+(-2), 1))*INDIRECT(ADDRESS(ROW()+(0), COLUMN()+(-1), 1)), 2)</f>
        <v>2647.7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229.25</v>
      </c>
      <c r="H13" s="12">
        <f ca="1">ROUND(INDIRECT(ADDRESS(ROW()+(0), COLUMN()+(-2), 1))*INDIRECT(ADDRESS(ROW()+(0), COLUMN()+(-1), 1)), 2)</f>
        <v>343.88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1.5</v>
      </c>
      <c r="G14" s="12">
        <v>1427.61</v>
      </c>
      <c r="H14" s="12">
        <f ca="1">ROUND(INDIRECT(ADDRESS(ROW()+(0), COLUMN()+(-2), 1))*INDIRECT(ADDRESS(ROW()+(0), COLUMN()+(-1), 1)), 2)</f>
        <v>2141.42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1446.95</v>
      </c>
      <c r="H15" s="12">
        <f ca="1">ROUND(INDIRECT(ADDRESS(ROW()+(0), COLUMN()+(-2), 1))*INDIRECT(ADDRESS(ROW()+(0), COLUMN()+(-1), 1)), 2)</f>
        <v>1519.3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12</v>
      </c>
      <c r="G16" s="12">
        <v>849.64</v>
      </c>
      <c r="H16" s="12">
        <f ca="1">ROUND(INDIRECT(ADDRESS(ROW()+(0), COLUMN()+(-2), 1))*INDIRECT(ADDRESS(ROW()+(0), COLUMN()+(-1), 1)), 2)</f>
        <v>10195.7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</v>
      </c>
      <c r="G17" s="12">
        <v>947.12</v>
      </c>
      <c r="H17" s="12">
        <f ca="1">ROUND(INDIRECT(ADDRESS(ROW()+(0), COLUMN()+(-2), 1))*INDIRECT(ADDRESS(ROW()+(0), COLUMN()+(-1), 1)), 2)</f>
        <v>473.56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54406.6</v>
      </c>
      <c r="H18" s="14">
        <f ca="1">ROUND(INDIRECT(ADDRESS(ROW()+(0), COLUMN()+(-2), 1))*INDIRECT(ADDRESS(ROW()+(0), COLUMN()+(-1), 1)), 2)</f>
        <v>57126.9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75555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0.566</v>
      </c>
      <c r="G21" s="12">
        <v>14232.9</v>
      </c>
      <c r="H21" s="12">
        <f ca="1">ROUND(INDIRECT(ADDRESS(ROW()+(0), COLUMN()+(-2), 1))*INDIRECT(ADDRESS(ROW()+(0), COLUMN()+(-1), 1)), 2)</f>
        <v>8055.82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0.566</v>
      </c>
      <c r="G22" s="14">
        <v>10324.6</v>
      </c>
      <c r="H22" s="14">
        <f ca="1">ROUND(INDIRECT(ADDRESS(ROW()+(0), COLUMN()+(-2), 1))*INDIRECT(ADDRESS(ROW()+(0), COLUMN()+(-1), 1)), 2)</f>
        <v>5843.71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13899.5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89454.6</v>
      </c>
      <c r="H25" s="14">
        <f ca="1">ROUND(INDIRECT(ADDRESS(ROW()+(0), COLUMN()+(-2), 1))*INDIRECT(ADDRESS(ROW()+(0), COLUMN()+(-1), 1))/100, 2)</f>
        <v>1789.09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91243.6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