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<sst xmlns="http://schemas.openxmlformats.org/spreadsheetml/2006/main" count="44" uniqueCount="44">
  <si>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</si>
  <si>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RTF020</t>
  </si>
  <si>
    <t xml:space="preserve">m²</t>
  </si>
  <si>
    <t xml:space="preserve">Cielo raso registrable, para uso industrial, de paneles de lana de vidrio.</t>
  </si>
  <si>
    <r>
      <rPr>
        <sz val="8.25"/>
        <color rgb="FF000000"/>
        <rFont val="Arial"/>
        <family val="2"/>
      </rPr>
      <t xml:space="preserve">Cielo raso registrable suspendido, para uso industrial, situado a una altura menor de 4 m, constituido por: ESTRUCTURA: perfilería vista T 24, comprendiendo perfiles primarios y secundarios, suspendidos de la losa o elemento soporte con varillas y cuelgues; PANELES: paneles autoportantes de lana de vidrio, compuestos por módulos de 1200x1200x50 mm, acabado en relieve color aluminio, recubiertos con un complejo de kraft-aluminio gofrado.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</si>
  <si>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</si>
  <si>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</si>
  <si>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</si>
  <si>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</si>
  <si>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</si>
  <si>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</si>
  <si>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</si>
  <si>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mt16pau010b</t>
  </si>
  <si>
    <t xml:space="preserve">m²</t>
  </si>
  <si>
    <t xml:space="preserve">Panel autoportante de lana de vidrio,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MW-EN 13162-T4-CS(10)0,5-Z10-AW0,40.</t>
  </si>
  <si>
    <t xml:space="preserve">mt12pfr010aaa</t>
  </si>
  <si>
    <t xml:space="preserve">m</t>
  </si>
  <si>
    <t xml:space="preserve">Perfil primario en T 24x38x3600 mm, de acero galvanizado laminado, con la cara vista revestida con una lámina de aluminio acabado lacado en color Blanco.</t>
  </si>
  <si>
    <t xml:space="preserve">mt12pfr010aca</t>
  </si>
  <si>
    <t xml:space="preserve">m</t>
  </si>
  <si>
    <t xml:space="preserve">Perfil secundario en T 24x38x600 mm, de acero galvanizado laminado, con la cara vista revestida con una lámina de aluminio acabado lacado en color Blanco.</t>
  </si>
  <si>
    <t xml:space="preserve">mt12pfr010aea</t>
  </si>
  <si>
    <t xml:space="preserve">m</t>
  </si>
  <si>
    <t xml:space="preserve">Perfil angular en L 24x24x3050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</si>
  <si>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</si>
  <si>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</si>
  <si>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</si>
  <si>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</si>
  <si>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</si>
  <si>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</si>
  <si>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</si>
  <si>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</si>
  <si>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</si>
  <si>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</si>
  <si>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</si>
  <si>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</si>
  <si>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</si>
  <si>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</si>
  <si>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</si>
  <si>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</si>
  <si>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</si>
  <si>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</si>
  <si>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$ 49.746,36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</si>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</sst>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1.02</v>
      </c>
      <c r="F10" s="12">
        <v>167580</v>
      </c>
      <c r="G10" s="12">
        <f ca="1">ROUND(INDIRECT(ADDRESS(ROW()+(0), COLUMN()+(-2), 1))*INDIRECT(ADDRESS(ROW()+(0), COLUMN()+(-1), 1)), 2)</f>
        <v>170932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5786.43</v>
      </c>
      <c r="G11" s="12">
        <f ca="1">ROUND(INDIRECT(ADDRESS(ROW()+(0), COLUMN()+(-2), 1))*INDIRECT(ADDRESS(ROW()+(0), COLUMN()+(-1), 1)), 2)</f>
        <v>2603.89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5786.43</v>
      </c>
      <c r="G12" s="12">
        <f ca="1">ROUND(INDIRECT(ADDRESS(ROW()+(0), COLUMN()+(-2), 1))*INDIRECT(ADDRESS(ROW()+(0), COLUMN()+(-1), 1)), 2)</f>
        <v>2603.89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0.4</v>
      </c>
      <c r="F13" s="12">
        <v>4389.71</v>
      </c>
      <c r="G13" s="12">
        <f ca="1">ROUND(INDIRECT(ADDRESS(ROW()+(0), COLUMN()+(-2), 1))*INDIRECT(ADDRESS(ROW()+(0), COLUMN()+(-1), 1)), 2)</f>
        <v>1755.88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1097.08</v>
      </c>
      <c r="G14" s="12">
        <f ca="1">ROUND(INDIRECT(ADDRESS(ROW()+(0), COLUMN()+(-2), 1))*INDIRECT(ADDRESS(ROW()+(0), COLUMN()+(-1), 1)), 2)</f>
        <v>2194.16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</v>
      </c>
      <c r="F15" s="14">
        <v>5519.71</v>
      </c>
      <c r="G15" s="14">
        <f ca="1">ROUND(INDIRECT(ADDRESS(ROW()+(0), COLUMN()+(-2), 1))*INDIRECT(ADDRESS(ROW()+(0), COLUMN()+(-1), 1)), 2)</f>
        <v>1103.94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181194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0.213</v>
      </c>
      <c r="F18" s="12">
        <v>37753.4</v>
      </c>
      <c r="G18" s="12">
        <f ca="1">ROUND(INDIRECT(ADDRESS(ROW()+(0), COLUMN()+(-2), 1))*INDIRECT(ADDRESS(ROW()+(0), COLUMN()+(-1), 1)), 2)</f>
        <v>8041.47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0.213</v>
      </c>
      <c r="F19" s="14">
        <v>27459.1</v>
      </c>
      <c r="G19" s="14">
        <f ca="1">ROUND(INDIRECT(ADDRESS(ROW()+(0), COLUMN()+(-2), 1))*INDIRECT(ADDRESS(ROW()+(0), COLUMN()+(-1), 1)), 2)</f>
        <v>5848.79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13890.3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195084</v>
      </c>
      <c r="G22" s="14">
        <f ca="1">ROUND(INDIRECT(ADDRESS(ROW()+(0), COLUMN()+(-2), 1))*INDIRECT(ADDRESS(ROW()+(0), COLUMN()+(-1), 1))/100, 2)</f>
        <v>3901.68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198985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