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<sst xmlns="http://schemas.openxmlformats.org/spreadsheetml/2006/main" count="65" uniqueCount="65">
  <si>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</si>
  <si>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RTC046</t>
  </si>
  <si>
    <t xml:space="preserve">m²</t>
  </si>
  <si>
    <t xml:space="preserve">Cielo raso continuo de placas de yeso laminado, de alta resistencia a la humedad.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</si>
  <si>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D112.es Drystar "KNAUF" (12,5+27+27), constituido por: ESTRUCTURA: estructura metálica de acero galvanizado de maestras primarias 60/27 mm con una modulación de 1000 mm y suspendidas de la losa o elemento soporte de concreto con piezas de cuelgue rápido Twist "KNAUF", y varillas cada 950 mm, y maestras secundarias fijadas perpendicularmente a las maestras primarias con conectores tipo caballete con una modulación de 500 mm; PLACAS: una capa de placas de yeso laminado reforzadas con tejido de fibra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</si>
  <si>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</si>
  <si>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</si>
  <si>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</si>
  <si>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</si>
  <si>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</si>
  <si>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</si>
  <si>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</si>
  <si>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</si>
  <si>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</si>
  <si>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</si>
  <si>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</si>
  <si>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</si>
  <si>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chazo y tornillo 5x27.</t>
  </si>
  <si>
    <t xml:space="preserve">mt12pek060d</t>
  </si>
  <si>
    <t xml:space="preserve">Ud</t>
  </si>
  <si>
    <t xml:space="preserve">Pieza de cuelgue rápido Twist "KNAUF", para cielos rasos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</si>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</sst>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18391.3</v>
      </c>
      <c r="H10" s="12">
        <f ca="1">ROUND(INDIRECT(ADDRESS(ROW()+(0), COLUMN()+(-2), 1))*INDIRECT(ADDRESS(ROW()+(0), COLUMN()+(-1), 1)), 2)</f>
        <v>7356.52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172.39</v>
      </c>
      <c r="H11" s="12">
        <f ca="1">ROUND(INDIRECT(ADDRESS(ROW()+(0), COLUMN()+(-2), 1))*INDIRECT(ADDRESS(ROW()+(0), COLUMN()+(-1), 1)), 2)</f>
        <v>344.78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2647.7</v>
      </c>
      <c r="H12" s="12">
        <f ca="1">ROUND(INDIRECT(ADDRESS(ROW()+(0), COLUMN()+(-2), 1))*INDIRECT(ADDRESS(ROW()+(0), COLUMN()+(-1), 1)), 2)</f>
        <v>3177.24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1032.17</v>
      </c>
      <c r="H13" s="12">
        <f ca="1">ROUND(INDIRECT(ADDRESS(ROW()+(0), COLUMN()+(-2), 1))*INDIRECT(ADDRESS(ROW()+(0), COLUMN()+(-1), 1)), 2)</f>
        <v>1238.6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7801.56</v>
      </c>
      <c r="H14" s="12">
        <f ca="1">ROUND(INDIRECT(ADDRESS(ROW()+(0), COLUMN()+(-2), 1))*INDIRECT(ADDRESS(ROW()+(0), COLUMN()+(-1), 1)), 2)</f>
        <v>24965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527.34</v>
      </c>
      <c r="H15" s="12">
        <f ca="1">ROUND(INDIRECT(ADDRESS(ROW()+(0), COLUMN()+(-2), 1))*INDIRECT(ADDRESS(ROW()+(0), COLUMN()+(-1), 1)), 2)</f>
        <v>316.4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632.17</v>
      </c>
      <c r="H16" s="12">
        <f ca="1">ROUND(INDIRECT(ADDRESS(ROW()+(0), COLUMN()+(-2), 1))*INDIRECT(ADDRESS(ROW()+(0), COLUMN()+(-1), 1)), 2)</f>
        <v>1453.99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40938.1</v>
      </c>
      <c r="H17" s="12">
        <f ca="1">ROUND(INDIRECT(ADDRESS(ROW()+(0), COLUMN()+(-2), 1))*INDIRECT(ADDRESS(ROW()+(0), COLUMN()+(-1), 1)), 2)</f>
        <v>42985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62.36</v>
      </c>
      <c r="H18" s="12">
        <f ca="1">ROUND(INDIRECT(ADDRESS(ROW()+(0), COLUMN()+(-2), 1))*INDIRECT(ADDRESS(ROW()+(0), COLUMN()+(-1), 1)), 2)</f>
        <v>1060.12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88.23</v>
      </c>
      <c r="H19" s="12">
        <f ca="1">ROUND(INDIRECT(ADDRESS(ROW()+(0), COLUMN()+(-2), 1))*INDIRECT(ADDRESS(ROW()+(0), COLUMN()+(-1), 1)), 2)</f>
        <v>1499.91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659.99</v>
      </c>
      <c r="H20" s="12">
        <f ca="1">ROUND(INDIRECT(ADDRESS(ROW()+(0), COLUMN()+(-2), 1))*INDIRECT(ADDRESS(ROW()+(0), COLUMN()+(-1), 1)), 2)</f>
        <v>264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0.606</v>
      </c>
      <c r="G21" s="12">
        <v>3171.56</v>
      </c>
      <c r="H21" s="12">
        <f ca="1">ROUND(INDIRECT(ADDRESS(ROW()+(0), COLUMN()+(-2), 1))*INDIRECT(ADDRESS(ROW()+(0), COLUMN()+(-1), 1)), 2)</f>
        <v>1921.97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172.1</v>
      </c>
      <c r="H22" s="14">
        <f ca="1">ROUND(INDIRECT(ADDRESS(ROW()+(0), COLUMN()+(-2), 1))*INDIRECT(ADDRESS(ROW()+(0), COLUMN()+(-1), 1)), 2)</f>
        <v>77.45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86660.9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0.32</v>
      </c>
      <c r="G25" s="12">
        <v>26179.2</v>
      </c>
      <c r="H25" s="12">
        <f ca="1">ROUND(INDIRECT(ADDRESS(ROW()+(0), COLUMN()+(-2), 1))*INDIRECT(ADDRESS(ROW()+(0), COLUMN()+(-1), 1)), 2)</f>
        <v>8377.33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0.32</v>
      </c>
      <c r="G26" s="14">
        <v>19044.7</v>
      </c>
      <c r="H26" s="14">
        <f ca="1">ROUND(INDIRECT(ADDRESS(ROW()+(0), COLUMN()+(-2), 1))*INDIRECT(ADDRESS(ROW()+(0), COLUMN()+(-1), 1)), 2)</f>
        <v>6094.29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14471.6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101133</v>
      </c>
      <c r="H29" s="14">
        <f ca="1">ROUND(INDIRECT(ADDRESS(ROW()+(0), COLUMN()+(-2), 1))*INDIRECT(ADDRESS(ROW()+(0), COLUMN()+(-1), 1))/100, 2)</f>
        <v>2022.65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103155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