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<sst xmlns="http://schemas.openxmlformats.org/spreadsheetml/2006/main" count="56" uniqueCount="56">
  <si>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</si>
  <si>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RTC028</t>
  </si>
  <si>
    <t xml:space="preserve">m²</t>
  </si>
  <si>
    <t xml:space="preserve">Cielo raso continuo de placas de yeso laminado, antirradiaciones. Sistema "PLACO".</t>
  </si>
  <si>
    <r>
      <rPr>
        <sz val="8.25"/>
        <color rgb="FF000000"/>
        <rFont val="Arial"/>
        <family val="2"/>
      </rPr>
      <t xml:space="preserve">Cielo raso continuo suspendido, liso, situado a una altura menor de 4 m, con nivel de calidad del acabado estándar (Q2). Sistema Placo X-Ray Protection "PLACO", constituido por: ESTRUCTURA: estructura metálica de perfiles primarios F530 "PLACO"; PLACAS: dos capas de placas de yeso laminado DFI / - 600 / 1800 / 12,5 / con los bordes longitudinales afinados, X-Ray Protection "PLACO". Incluso fijaciones para el anclaje de los perfiles, tornillería para la fijación de las placas, pasta de secado Promix X-Ray Protection "PLACO", cinta microperforada de papel "PLACO"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</si>
  <si>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</si>
  <si>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</si>
  <si>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</si>
  <si>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</si>
  <si>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</si>
  <si>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</si>
  <si>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</si>
  <si>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mt12ple010b</t>
  </si>
  <si>
    <t xml:space="preserve">Ud</t>
  </si>
  <si>
    <t xml:space="preserve">Varilla roscada galvanizada "PLACO", de 6 mm de diámetro y 1000 mm de longitud.</t>
  </si>
  <si>
    <t xml:space="preserve">mt12ple020</t>
  </si>
  <si>
    <t xml:space="preserve">Ud</t>
  </si>
  <si>
    <t xml:space="preserve">Horquilla de cuelgue F-530 "PLACO".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</si>
  <si>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</si>
  <si>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</si>
  <si>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trasdosados autoportantes y techos.</t>
  </si>
  <si>
    <t xml:space="preserve">mt12ple030</t>
  </si>
  <si>
    <t xml:space="preserve">Ud</t>
  </si>
  <si>
    <t xml:space="preserve">Pieza de empalme F-530 "PLACO".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</si>
  <si>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</si>
  <si>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</si>
  <si>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</si>
  <si>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mt12arp010a</t>
  </si>
  <si>
    <t xml:space="preserve">m²</t>
  </si>
  <si>
    <t xml:space="preserve">Placa de yeso laminado DFI / - 600 / 1800 / 12,5 / con los bordes longitudinales afinados, X-Ray Protection "PLACO", formada por un alma de yeso de origen natural embutida e íntimamente ligada a dos láminas de cartón fuerte, aditivada para mejorar su capacidad de absorción de radiaciones, su cohesión a temperaturas altas y su absorción acústica.</t>
  </si>
  <si>
    <t xml:space="preserve">mt12arp030a</t>
  </si>
  <si>
    <t xml:space="preserve">Ud</t>
  </si>
  <si>
    <t xml:space="preserve">Tornillo autorroscante X-Ray Protection 25 "PLACO", con cabeza de trompeta, de 25 mm de longitud.</t>
  </si>
  <si>
    <t xml:space="preserve">mt12arp030b</t>
  </si>
  <si>
    <t xml:space="preserve">Ud</t>
  </si>
  <si>
    <t xml:space="preserve">Tornillo autorroscante X-Ray Protection 35 "PLACO", con cabeza de trompeta, de 35 mm de longitud.</t>
  </si>
  <si>
    <t xml:space="preserve">mt12plj010a</t>
  </si>
  <si>
    <t xml:space="preserve">m</t>
  </si>
  <si>
    <t xml:space="preserve">Cinta microperforada de papel "PLACO", de 50 mm de anchura, para acabado de juntas de placas de yeso laminado.</t>
  </si>
  <si>
    <t xml:space="preserve">mt12arp020a</t>
  </si>
  <si>
    <t xml:space="preserve">kg</t>
  </si>
  <si>
    <t xml:space="preserve">Pasta de secado Promix X-Ray Protection "PLACO", para el tratamiento de las juntas de las placas de yeso laminado.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</si>
  <si>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</si>
  <si>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</si>
  <si>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</si>
  <si>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</si>
  <si>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</si>
  <si>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</si>
  <si>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</si>
  <si>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</si>
  <si>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</si>
  <si>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</si>
  <si>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</si>
  <si>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</si>
  <si>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$ 63.241,14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</si>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</sst>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1.23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1.8</v>
      </c>
      <c r="G10" s="12">
        <v>3188.4</v>
      </c>
      <c r="H10" s="12">
        <f ca="1">ROUND(INDIRECT(ADDRESS(ROW()+(0), COLUMN()+(-2), 1))*INDIRECT(ADDRESS(ROW()+(0), COLUMN()+(-1), 1)), 2)</f>
        <v>5739.12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1.8</v>
      </c>
      <c r="G11" s="12">
        <v>1016.17</v>
      </c>
      <c r="H11" s="12">
        <f ca="1">ROUND(INDIRECT(ADDRESS(ROW()+(0), COLUMN()+(-2), 1))*INDIRECT(ADDRESS(ROW()+(0), COLUMN()+(-1), 1)), 2)</f>
        <v>1829.11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5656.84</v>
      </c>
      <c r="H12" s="12">
        <f ca="1">ROUND(INDIRECT(ADDRESS(ROW()+(0), COLUMN()+(-2), 1))*INDIRECT(ADDRESS(ROW()+(0), COLUMN()+(-1), 1)), 2)</f>
        <v>16970.5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0.16</v>
      </c>
      <c r="G13" s="12">
        <v>1062.8</v>
      </c>
      <c r="H13" s="12">
        <f ca="1">ROUND(INDIRECT(ADDRESS(ROW()+(0), COLUMN()+(-2), 1))*INDIRECT(ADDRESS(ROW()+(0), COLUMN()+(-1), 1)), 2)</f>
        <v>170.05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54.86</v>
      </c>
      <c r="H14" s="12">
        <f ca="1">ROUND(INDIRECT(ADDRESS(ROW()+(0), COLUMN()+(-2), 1))*INDIRECT(ADDRESS(ROW()+(0), COLUMN()+(-1), 1)), 2)</f>
        <v>54.86</v>
      </c>
    </row>
    <row r="15" spans="1:8" ht="55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2.1</v>
      </c>
      <c r="G15" s="12">
        <v>179305</v>
      </c>
      <c r="H15" s="12">
        <f ca="1">ROUND(INDIRECT(ADDRESS(ROW()+(0), COLUMN()+(-2), 1))*INDIRECT(ADDRESS(ROW()+(0), COLUMN()+(-1), 1)), 2)</f>
        <v>376540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70.63</v>
      </c>
      <c r="H16" s="12">
        <f ca="1">ROUND(INDIRECT(ADDRESS(ROW()+(0), COLUMN()+(-2), 1))*INDIRECT(ADDRESS(ROW()+(0), COLUMN()+(-1), 1)), 2)</f>
        <v>211.89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10</v>
      </c>
      <c r="G17" s="12">
        <v>91.75</v>
      </c>
      <c r="H17" s="12">
        <f ca="1">ROUND(INDIRECT(ADDRESS(ROW()+(0), COLUMN()+(-2), 1))*INDIRECT(ADDRESS(ROW()+(0), COLUMN()+(-1), 1)), 2)</f>
        <v>917.5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1.4</v>
      </c>
      <c r="G18" s="12">
        <v>192.49</v>
      </c>
      <c r="H18" s="12">
        <f ca="1">ROUND(INDIRECT(ADDRESS(ROW()+(0), COLUMN()+(-2), 1))*INDIRECT(ADDRESS(ROW()+(0), COLUMN()+(-1), 1)), 2)</f>
        <v>269.49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0.33</v>
      </c>
      <c r="G19" s="14">
        <v>12424.5</v>
      </c>
      <c r="H19" s="14">
        <f ca="1">ROUND(INDIRECT(ADDRESS(ROW()+(0), COLUMN()+(-2), 1))*INDIRECT(ADDRESS(ROW()+(0), COLUMN()+(-1), 1)), 2)</f>
        <v>4100.08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406803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0.553</v>
      </c>
      <c r="G22" s="12">
        <v>37753.4</v>
      </c>
      <c r="H22" s="12">
        <f ca="1">ROUND(INDIRECT(ADDRESS(ROW()+(0), COLUMN()+(-2), 1))*INDIRECT(ADDRESS(ROW()+(0), COLUMN()+(-1), 1)), 2)</f>
        <v>20877.6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0.553</v>
      </c>
      <c r="G23" s="14">
        <v>27459.1</v>
      </c>
      <c r="H23" s="14">
        <f ca="1">ROUND(INDIRECT(ADDRESS(ROW()+(0), COLUMN()+(-2), 1))*INDIRECT(ADDRESS(ROW()+(0), COLUMN()+(-1), 1)), 2)</f>
        <v>15184.9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36062.5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442865</v>
      </c>
      <c r="H26" s="14">
        <f ca="1">ROUND(INDIRECT(ADDRESS(ROW()+(0), COLUMN()+(-2), 1))*INDIRECT(ADDRESS(ROW()+(0), COLUMN()+(-1), 1))/100, 2)</f>
        <v>8857.3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451722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