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<sst xmlns="http://schemas.openxmlformats.org/spreadsheetml/2006/main" count="52" uniqueCount="52">
  <si>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</si>
  <si>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</si>
  <si>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</si>
  <si>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Piso industrial, sistema MasterTop 1700 Polykit "Master Builders Solutions".</t>
  </si>
  <si>
    <r>
      <rPr>
        <sz val="8.25"/>
        <color rgb="FF000000"/>
        <rFont val="Arial"/>
        <family val="2"/>
      </rPr>
      <t xml:space="preserve">Piso industrial, realizado con el sistema sistema MasterTop 1700 Polykit "Master Builders Solutions", constituido por solera de concreto armado de 20 cm de espesor, realizada con concreto HA-25/B/20/XC2 fabricado en planta, y fundido desde camión, extendido y vibrado mecánico mediante extendedora, y malla electrosoldada tipo XX 50, 25x25 cm y Ø 4-4 mm como armadura de reparto, colocada sobre separadores homologados; capa de rodadura de 0,5 a 1,0 de espesor, con recubrimiento de resina epoxi, MasterTop 1710 Polykit "Master Builders Solutions", y capa de acabado, de resina epoxi de color blanco RAL 1013.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</si>
  <si>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</si>
  <si>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</si>
  <si>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</si>
  <si>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</si>
  <si>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</si>
  <si>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</si>
  <si>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</si>
  <si>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mt10haf010ctLe</t>
  </si>
  <si>
    <t xml:space="preserve">m³</t>
  </si>
  <si>
    <t xml:space="preserve">Concreto HA-25/B/20/XC2, fabricado en planta.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</si>
  <si>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</si>
  <si>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</si>
  <si>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</si>
  <si>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mt07aco020j</t>
  </si>
  <si>
    <t xml:space="preserve">Ud</t>
  </si>
  <si>
    <t xml:space="preserve">Separador homologado para pisos continuos.</t>
  </si>
  <si>
    <t xml:space="preserve">mt09bnc060b</t>
  </si>
  <si>
    <t xml:space="preserve">kg</t>
  </si>
  <si>
    <t xml:space="preserve">Resina epoxi incolora, MasterTop 1700 A7 "Master Builders Solutions", para sistemas de pisos.</t>
  </si>
  <si>
    <t xml:space="preserve">mt09bnc061b</t>
  </si>
  <si>
    <t xml:space="preserve">kg</t>
  </si>
  <si>
    <t xml:space="preserve">Endurecedor y catalizador, MasterTop 1700 B7 "Master Builders Solutions", para resina epoxi de aplicación en sistemas de pisos.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</si>
  <si>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</si>
  <si>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</si>
  <si>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pisos.</t>
  </si>
  <si>
    <t xml:space="preserve">mt15bas130b</t>
  </si>
  <si>
    <t xml:space="preserve">kg</t>
  </si>
  <si>
    <t xml:space="preserve">Agregado de cuarzo natural, MasterTop F1 WE "Master Builders Solutions", de granulometría comprendida entre 0,1 y 0,4 mm, para utilizar como carga mineral en combinación con resinas epoxi o poliuretano.</t>
  </si>
  <si>
    <t xml:space="preserve">Subtotal materiales:</t>
  </si>
  <si>
    <t xml:space="preserve">Equipo</t>
  </si>
  <si>
    <t xml:space="preserve">mq06ext010</t>
  </si>
  <si>
    <t xml:space="preserve">h</t>
  </si>
  <si>
    <t xml:space="preserve">Extendedora para pisos de concreto.</t>
  </si>
  <si>
    <t xml:space="preserve">Subtotal equipo: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</si>
  <si>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</si>
  <si>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</si>
  <si>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</si>
  <si>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</si>
  <si>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</si>
  <si>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</si>
  <si>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</si>
  <si>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</si>
  <si>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</si>
  <si>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</si>
  <si>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</si>
  <si>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$ 50.240,42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</si>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</sst>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7.65" customWidth="1"/>
    <col min="5" max="5" width="67.49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216454</v>
      </c>
      <c r="H10" s="12">
        <f ca="1">ROUND(INDIRECT(ADDRESS(ROW()+(0), COLUMN()+(-2), 1))*INDIRECT(ADDRESS(ROW()+(0), COLUMN()+(-1), 1)), 2)</f>
        <v>45455.4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1796.09</v>
      </c>
      <c r="H11" s="12">
        <f ca="1">ROUND(INDIRECT(ADDRESS(ROW()+(0), COLUMN()+(-2), 1))*INDIRECT(ADDRESS(ROW()+(0), COLUMN()+(-1), 1)), 2)</f>
        <v>2155.31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101.42</v>
      </c>
      <c r="H12" s="12">
        <f ca="1">ROUND(INDIRECT(ADDRESS(ROW()+(0), COLUMN()+(-2), 1))*INDIRECT(ADDRESS(ROW()+(0), COLUMN()+(-1), 1)), 2)</f>
        <v>202.84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28465</v>
      </c>
      <c r="H13" s="12">
        <f ca="1">ROUND(INDIRECT(ADDRESS(ROW()+(0), COLUMN()+(-2), 1))*INDIRECT(ADDRESS(ROW()+(0), COLUMN()+(-1), 1)), 2)</f>
        <v>5949.17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0.327</v>
      </c>
      <c r="G14" s="12">
        <v>47115.1</v>
      </c>
      <c r="H14" s="12">
        <f ca="1">ROUND(INDIRECT(ADDRESS(ROW()+(0), COLUMN()+(-2), 1))*INDIRECT(ADDRESS(ROW()+(0), COLUMN()+(-1), 1)), 2)</f>
        <v>15406.6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0.055</v>
      </c>
      <c r="G15" s="12">
        <v>84031.2</v>
      </c>
      <c r="H15" s="12">
        <f ca="1">ROUND(INDIRECT(ADDRESS(ROW()+(0), COLUMN()+(-2), 1))*INDIRECT(ADDRESS(ROW()+(0), COLUMN()+(-1), 1)), 2)</f>
        <v>4621.71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0.182</v>
      </c>
      <c r="G16" s="14">
        <v>6378.14</v>
      </c>
      <c r="H16" s="14">
        <f ca="1">ROUND(INDIRECT(ADDRESS(ROW()+(0), COLUMN()+(-2), 1))*INDIRECT(ADDRESS(ROW()+(0), COLUMN()+(-1), 1)), 2)</f>
        <v>1160.82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74951.9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0.008</v>
      </c>
      <c r="G19" s="14">
        <v>169710</v>
      </c>
      <c r="H19" s="14">
        <f ca="1">ROUND(INDIRECT(ADDRESS(ROW()+(0), COLUMN()+(-2), 1))*INDIRECT(ADDRESS(ROW()+(0), COLUMN()+(-1), 1)), 2)</f>
        <v>1357.68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1357.68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0.29</v>
      </c>
      <c r="G22" s="12">
        <v>19178.8</v>
      </c>
      <c r="H22" s="12">
        <f ca="1">ROUND(INDIRECT(ADDRESS(ROW()+(0), COLUMN()+(-2), 1))*INDIRECT(ADDRESS(ROW()+(0), COLUMN()+(-1), 1)), 2)</f>
        <v>5561.86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0.425</v>
      </c>
      <c r="G23" s="14">
        <v>14316.5</v>
      </c>
      <c r="H23" s="14">
        <f ca="1">ROUND(INDIRECT(ADDRESS(ROW()+(0), COLUMN()+(-2), 1))*INDIRECT(ADDRESS(ROW()+(0), COLUMN()+(-1), 1)), 2)</f>
        <v>6084.49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11646.4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87955.9</v>
      </c>
      <c r="H26" s="14">
        <f ca="1">ROUND(INDIRECT(ADDRESS(ROW()+(0), COLUMN()+(-2), 1))*INDIRECT(ADDRESS(ROW()+(0), COLUMN()+(-1), 1))/100, 2)</f>
        <v>1759.12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89715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