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<sst xmlns="http://schemas.openxmlformats.org/spreadsheetml/2006/main" count="32" uniqueCount="32">
  <si>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</si>
  <si>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RSG105</t>
  </si>
  <si>
    <t xml:space="preserve">m²</t>
  </si>
  <si>
    <t xml:space="preserve">Piso de baldosas cerámicas "PORCELANATTO", colocadas con adhesivo.</t>
  </si>
  <si>
    <t xml:space="preserve">Piso de baldosas cerámicas de gres porcelánico, estilo textil "PORCELANATTO", capacidad de absorción de agua E&lt;0,5%, 60x60 cm, para uso interior, recibidas con adhesivo cementoso mejorado, C2 TE, con deslizamiento reducido y tiempo abierto ampliado T100 Super "TAU CERÁMICA", mediante la técnica de doble encolado y rejuntadas con mortero técnico coloreado superfino tipo CG, Line Fix, color blanco, para junta de entre 1,5 y 3 mm.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</si>
  <si>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</si>
  <si>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</si>
  <si>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</si>
  <si>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</si>
  <si>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</si>
  <si>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</si>
  <si>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mt09mtc010h</t>
  </si>
  <si>
    <t xml:space="preserve">kg</t>
  </si>
  <si>
    <t xml:space="preserve">Adhesivo cementoso mejorado, C2 TE, con deslizamiento reducido y tiempo abierto ampliado T100 Super, "TAU CERÁMICA", para la colocación en capa fina de pisos y revestimientos de material cerámico en interiores y exteriores, compuesto por cementos de alta resistencia, agregados seleccionados y alto contenido en resinas sintéticas.</t>
  </si>
  <si>
    <t xml:space="preserve">mt18btt010n</t>
  </si>
  <si>
    <t xml:space="preserve">m²</t>
  </si>
  <si>
    <t xml:space="preserve">Baldosa cerámica de gres porcelánico, estilo textil "PORCELANATTO", capacidad de absorción de agua E&lt;0,5%, 60x60 cm.</t>
  </si>
  <si>
    <t xml:space="preserve">mt09mtc020g</t>
  </si>
  <si>
    <t xml:space="preserve">kg</t>
  </si>
  <si>
    <t xml:space="preserve">Mortero técnico superfino coloreado, C G2, Line-Fix Superfino "TAU CERÁMICA", para rejuntado de baldosas cerámicas, con junta de entre 1 y 5 mm, "TAU CERÁMICA".</t>
  </si>
  <si>
    <t xml:space="preserve">mo022</t>
  </si>
  <si>
    <t xml:space="preserve">h</t>
  </si>
  <si>
    <t xml:space="preserve">Oficial 1ª colocador de pisos.</t>
  </si>
  <si>
    <t xml:space="preserve">mo056</t>
  </si>
  <si>
    <t xml:space="preserve">h</t>
  </si>
  <si>
    <t xml:space="preserve">Ayudante colocador de pisos.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</si>
  <si>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</si>
  <si>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</si>
  <si>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</si>
  <si>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</si>
  <si>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$ 12.295,31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</si>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</sst>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60" customWidth="1"/>
    <col min="2" max="2" width="3.57" customWidth="1"/>
    <col min="3" max="3" width="4.08" customWidth="1"/>
    <col min="4" max="4" width="19.21" customWidth="1"/>
    <col min="5" max="5" width="31.96" customWidth="1"/>
    <col min="6" max="6" width="7.14" customWidth="1"/>
    <col min="7" max="7" width="5.78" customWidth="1"/>
    <col min="8" max="8" width="12.92" customWidth="1"/>
    <col min="9" max="9" width="12.9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34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</row>
    <row r="4" spans="1:9" ht="45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</row>
    <row r="7" spans="1:9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 t="s">
        <v>10</v>
      </c>
    </row>
    <row r="8" spans="1:9" ht="55.5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6">
        <v>570.700000</v>
      </c>
      <c r="I8" s="16">
        <f ca="1">ROUND(INDIRECT(ADDRESS(ROW()+(0), COLUMN()+(-2), 1))*INDIRECT(ADDRESS(ROW()+(0), COLUMN()+(-1), 1)), 2)</f>
        <v>570.700000</v>
      </c>
    </row>
    <row r="9" spans="1:9" ht="24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1.050000</v>
      </c>
      <c r="H9" s="20">
        <v>57759.010000</v>
      </c>
      <c r="I9" s="20">
        <f ca="1">ROUND(INDIRECT(ADDRESS(ROW()+(0), COLUMN()+(-2), 1))*INDIRECT(ADDRESS(ROW()+(0), COLUMN()+(-1), 1)), 2)</f>
        <v>60646.960000</v>
      </c>
    </row>
    <row r="10" spans="1:9" ht="34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0.500000</v>
      </c>
      <c r="H10" s="20">
        <v>1654.820000</v>
      </c>
      <c r="I10" s="20">
        <f ca="1">ROUND(INDIRECT(ADDRESS(ROW()+(0), COLUMN()+(-2), 1))*INDIRECT(ADDRESS(ROW()+(0), COLUMN()+(-1), 1)), 2)</f>
        <v>827.410000</v>
      </c>
    </row>
    <row r="11" spans="1:9" ht="13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0.450000</v>
      </c>
      <c r="H11" s="20">
        <v>11274.890000</v>
      </c>
      <c r="I11" s="20">
        <f ca="1">ROUND(INDIRECT(ADDRESS(ROW()+(0), COLUMN()+(-2), 1))*INDIRECT(ADDRESS(ROW()+(0), COLUMN()+(-1), 1)), 2)</f>
        <v>5073.700000</v>
      </c>
    </row>
    <row r="12" spans="1:9" ht="13.50" thickBot="1" customHeight="1">
      <c r="A12" s="17" t="s">
        <v>23</v>
      </c>
      <c r="B12" s="21" t="s">
        <v>24</v>
      </c>
      <c r="C12" s="22" t="s">
        <v>25</v>
      </c>
      <c r="D12" s="22"/>
      <c r="E12" s="22"/>
      <c r="F12" s="22"/>
      <c r="G12" s="23">
        <v>0.225000</v>
      </c>
      <c r="H12" s="24">
        <v>7658.540000</v>
      </c>
      <c r="I12" s="24">
        <f ca="1">ROUND(INDIRECT(ADDRESS(ROW()+(0), COLUMN()+(-2), 1))*INDIRECT(ADDRESS(ROW()+(0), COLUMN()+(-1), 1)), 2)</f>
        <v>1723.170000</v>
      </c>
    </row>
    <row r="13" spans="1:9" ht="13.50" thickBot="1" customHeight="1">
      <c r="A13" s="17"/>
      <c r="B13" s="12" t="s">
        <v>26</v>
      </c>
      <c r="C13" s="10" t="s">
        <v>27</v>
      </c>
      <c r="D13" s="10"/>
      <c r="E13" s="10"/>
      <c r="F13" s="10"/>
      <c r="G13" s="14">
        <v>2.000000</v>
      </c>
      <c r="H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68841.940000</v>
      </c>
      <c r="I13" s="16">
        <f ca="1">ROUND(INDIRECT(ADDRESS(ROW()+(0), COLUMN()+(-2), 1))*INDIRECT(ADDRESS(ROW()+(0), COLUMN()+(-1), 1))/100, 2)</f>
        <v>1376.840000</v>
      </c>
    </row>
    <row r="14" spans="1:9" ht="13.50" thickBot="1" customHeight="1">
      <c r="A14" s="22"/>
      <c r="B14" s="21" t="s">
        <v>28</v>
      </c>
      <c r="C14" s="22" t="s">
        <v>29</v>
      </c>
      <c r="D14" s="22"/>
      <c r="E14" s="22"/>
      <c r="F14" s="22"/>
      <c r="G14" s="23">
        <v>3.000000</v>
      </c>
      <c r="H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70218.780000</v>
      </c>
      <c r="I14" s="24">
        <f ca="1">ROUND(INDIRECT(ADDRESS(ROW()+(0), COLUMN()+(-2), 1))*INDIRECT(ADDRESS(ROW()+(0), COLUMN()+(-1), 1))/100, 2)</f>
        <v>2106.560000</v>
      </c>
    </row>
    <row r="15" spans="1:9" ht="13.50" thickBot="1" customHeight="1">
      <c r="A15" s="6" t="s">
        <v>30</v>
      </c>
      <c r="B15" s="7"/>
      <c r="C15" s="7"/>
      <c r="D15" s="7"/>
      <c r="E15" s="7"/>
      <c r="F15" s="7"/>
      <c r="G15" s="25"/>
      <c r="H15" s="6" t="s">
        <v>31</v>
      </c>
      <c r="I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72325.340000</v>
      </c>
    </row>
  </sheetData>
  <mergeCells count="13">
    <mergeCell ref="A1:I1"/>
    <mergeCell ref="A3:C3"/>
    <mergeCell ref="F3:G3"/>
    <mergeCell ref="A4:I4"/>
    <mergeCell ref="C7:F7"/>
    <mergeCell ref="C8:F8"/>
    <mergeCell ref="C9:F9"/>
    <mergeCell ref="C10:F10"/>
    <mergeCell ref="C11:F11"/>
    <mergeCell ref="C12:F12"/>
    <mergeCell ref="C13:F13"/>
    <mergeCell ref="C14:F14"/>
    <mergeCell ref="A15:F15"/>
  </mergeCells>
  <pageMargins left="0.620079" right="0.472441" top="0.472441" bottom="0.472441" header="0.0" footer="0.0"/>
  <pageSetup paperSize="9" orientation="portrait"/>
  <rowBreaks count="0" manualBreakCount="0">
    </rowBreaks>
</worksheet>
</file>