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<sst xmlns="http://schemas.openxmlformats.org/spreadsheetml/2006/main" count="35" uniqueCount="35">
  <si>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</si>
  <si>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RSD020</t>
  </si>
  <si>
    <t xml:space="preserve">m</t>
  </si>
  <si>
    <t xml:space="preserve">Guardaescoba de concreto polímero.</t>
  </si>
  <si>
    <r>
      <rPr>
        <sz val="8.25"/>
        <color rgb="FF000000"/>
        <rFont val="Arial"/>
        <family val="2"/>
      </rPr>
      <t xml:space="preserve">Guardaescoba de concreto polímero, de 70x7 mm, acabado brillante, formado por arena de mármol y resina de poliéster. COLOCACIÓN: con adhesivo cementoso flexible y de gran adherencia, C2 S2. REJUNTADO: con masilla de poliuretano impermeable.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</si>
  <si>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</si>
  <si>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</si>
  <si>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</si>
  <si>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</si>
  <si>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</si>
  <si>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</si>
  <si>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</si>
  <si>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mt20wwa040</t>
  </si>
  <si>
    <t xml:space="preserve">kg</t>
  </si>
  <si>
    <t xml:space="preserve">Adhesivo cementoso flexible y de gran adherencia, C2 S2.</t>
  </si>
  <si>
    <t xml:space="preserve">mt18rpp100a</t>
  </si>
  <si>
    <t xml:space="preserve">m</t>
  </si>
  <si>
    <t xml:space="preserve">Guardaescoba de concreto polímero, de 70x7 mm, acabado brillante, formado por arena de mármol y resina de poliéster.</t>
  </si>
  <si>
    <t xml:space="preserve">mt20wwa035</t>
  </si>
  <si>
    <t xml:space="preserve">Ud</t>
  </si>
  <si>
    <t xml:space="preserve">Cartucho de 250 cm³ de imprimación para masillas.</t>
  </si>
  <si>
    <t xml:space="preserve">mt20wwa030</t>
  </si>
  <si>
    <t xml:space="preserve">Ud</t>
  </si>
  <si>
    <t xml:space="preserve">Cartucho de 310 cm³ de masilla de poliuretano impermeable.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</si>
  <si>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</si>
  <si>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</si>
  <si>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</si>
  <si>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</si>
  <si>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1ª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</si>
  <si>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</si>
  <si>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</si>
  <si>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</si>
  <si>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</si>
  <si>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$ 6.292,45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</si>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</sst>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71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</v>
      </c>
      <c r="G10" s="12">
        <v>1714.2</v>
      </c>
      <c r="H10" s="12">
        <f ca="1">ROUND(INDIRECT(ADDRESS(ROW()+(0), COLUMN()+(-2), 1))*INDIRECT(ADDRESS(ROW()+(0), COLUMN()+(-1), 1)), 2)</f>
        <v>171.42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21598.9</v>
      </c>
      <c r="H11" s="12">
        <f ca="1">ROUND(INDIRECT(ADDRESS(ROW()+(0), COLUMN()+(-2), 1))*INDIRECT(ADDRESS(ROW()+(0), COLUMN()+(-1), 1)), 2)</f>
        <v>22678.8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</v>
      </c>
      <c r="G12" s="12">
        <v>18341.9</v>
      </c>
      <c r="H12" s="12">
        <f ca="1">ROUND(INDIRECT(ADDRESS(ROW()+(0), COLUMN()+(-2), 1))*INDIRECT(ADDRESS(ROW()+(0), COLUMN()+(-1), 1)), 2)</f>
        <v>183.42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0.02</v>
      </c>
      <c r="G13" s="14">
        <v>25095.8</v>
      </c>
      <c r="H13" s="14">
        <f ca="1">ROUND(INDIRECT(ADDRESS(ROW()+(0), COLUMN()+(-2), 1))*INDIRECT(ADDRESS(ROW()+(0), COLUMN()+(-1), 1)), 2)</f>
        <v>501.92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23535.6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0.159</v>
      </c>
      <c r="G16" s="14">
        <v>36735.6</v>
      </c>
      <c r="H16" s="14">
        <f ca="1">ROUND(INDIRECT(ADDRESS(ROW()+(0), COLUMN()+(-2), 1))*INDIRECT(ADDRESS(ROW()+(0), COLUMN()+(-1), 1)), 2)</f>
        <v>5840.96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5840.96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1)),INDIRECT(ADDRESS(ROW()+(-5), COLUMN()+(1), 1))), 2)</f>
        <v>29376.5</v>
      </c>
      <c r="H19" s="14">
        <f ca="1">ROUND(INDIRECT(ADDRESS(ROW()+(0), COLUMN()+(-2), 1))*INDIRECT(ADDRESS(ROW()+(0), COLUMN()+(-1), 1))/100, 2)</f>
        <v>587.53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1)),INDIRECT(ADDRESS(ROW()+(-6), COLUMN()+(0), 1))), 2)</f>
        <v>29964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