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<sst xmlns="http://schemas.openxmlformats.org/spreadsheetml/2006/main" count="32" uniqueCount="32">
  <si>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</si>
  <si>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RSC020</t>
  </si>
  <si>
    <t xml:space="preserve">m</t>
  </si>
  <si>
    <t xml:space="preserve">Guardaescoba interior de terrazo.</t>
  </si>
  <si>
    <r>
      <rPr>
        <sz val="8.25"/>
        <color rgb="FF000000"/>
        <rFont val="Arial"/>
        <family val="2"/>
      </rPr>
      <t xml:space="preserve">Guardaescoba de terrazo micrograno (menor o igual a 6 mm) para interior, color Marfil, 40x7 cm, con el canto rebajado y un grado de pulido de 220. COLOCACIÓN: con adhesivo cementoso. REJUNTADO: con lechada de cemento blanco BL-V 22,5 coloreada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</si>
  <si>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</si>
  <si>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</si>
  <si>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</si>
  <si>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</si>
  <si>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</si>
  <si>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</si>
  <si>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</si>
  <si>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mt09mcr200</t>
  </si>
  <si>
    <t xml:space="preserve">kg</t>
  </si>
  <si>
    <t xml:space="preserve">Adhesivo cementoso para colocación de pisos de terrazo.</t>
  </si>
  <si>
    <t xml:space="preserve">mt18rtl010gc</t>
  </si>
  <si>
    <t xml:space="preserve">m</t>
  </si>
  <si>
    <t xml:space="preserve">Guardaescoba de terrazo micrograno (menor o igual a 6 mm) para interior, color Marfil, 40x7 cm, con el canto rebajado y un grado de pulido de 220.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</si>
  <si>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</si>
  <si>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</si>
  <si>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</si>
  <si>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</si>
  <si>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</si>
  <si>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</si>
  <si>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</si>
  <si>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</si>
  <si>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</si>
  <si>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</si>
  <si>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</si>
  <si>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</si>
  <si>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$ 1.735,88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</si>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</sst>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5.78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951.35</v>
      </c>
      <c r="H10" s="12">
        <f ca="1">ROUND(INDIRECT(ADDRESS(ROW()+(0), COLUMN()+(-2), 1))*INDIRECT(ADDRESS(ROW()+(0), COLUMN()+(-1), 1)), 2)</f>
        <v>142.7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8877.91</v>
      </c>
      <c r="H11" s="12">
        <f ca="1">ROUND(INDIRECT(ADDRESS(ROW()+(0), COLUMN()+(-2), 1))*INDIRECT(ADDRESS(ROW()+(0), COLUMN()+(-1), 1)), 2)</f>
        <v>9321.81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3093.82</v>
      </c>
      <c r="H12" s="14">
        <f ca="1">ROUND(INDIRECT(ADDRESS(ROW()+(0), COLUMN()+(-2), 1))*INDIRECT(ADDRESS(ROW()+(0), COLUMN()+(-1), 1)), 2)</f>
        <v>309.38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9773.89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0.205</v>
      </c>
      <c r="G15" s="14">
        <v>27792.3</v>
      </c>
      <c r="H15" s="14">
        <f ca="1">ROUND(INDIRECT(ADDRESS(ROW()+(0), COLUMN()+(-2), 1))*INDIRECT(ADDRESS(ROW()+(0), COLUMN()+(-1), 1)), 2)</f>
        <v>5697.42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5697.42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15471.3</v>
      </c>
      <c r="H18" s="14">
        <f ca="1">ROUND(INDIRECT(ADDRESS(ROW()+(0), COLUMN()+(-2), 1))*INDIRECT(ADDRESS(ROW()+(0), COLUMN()+(-1), 1))/100, 2)</f>
        <v>309.43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15780.7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