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<sst xmlns="http://schemas.openxmlformats.org/spreadsheetml/2006/main" count="23" uniqueCount="23">
  <si>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</si>
  <si>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</si>
  <si>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</si>
  <si>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</si>
  <si>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7.80"/>
        <color rgb="FF000000"/>
        <rFont val="Arial"/>
        <family val="2"/>
      </rPr>
      <t xml:space="preserve">Tratamiento superficial de protección hidrófuga para fachadas de </t>
    </r>
    <r>
      <rPr>
        <b/>
        <sz val="7.80"/>
        <color rgb="FF000000"/>
        <rFont val="Arial"/>
        <family val="2"/>
      </rPr>
      <t xml:space="preserve">ladrillo cara vista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impregnación transpirable e hidrófuga Cotefilm Hydrol "REVETÓN", a base de siloxanos en emulsión acuosa</t>
    </r>
    <r>
      <rPr>
        <sz val="7.80"/>
        <color rgb="FF000000"/>
        <rFont val="Arial"/>
        <family val="2"/>
      </rPr>
      <t xml:space="preserve">, aplicada en </t>
    </r>
    <r>
      <rPr>
        <b/>
        <sz val="7.80"/>
        <color rgb="FF000000"/>
        <rFont val="Arial"/>
        <family val="2"/>
      </rPr>
      <t xml:space="preserve">una mano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(rendimiento: </t>
    </r>
    <r>
      <rPr>
        <b/>
        <sz val="7.80"/>
        <color rgb="FF000000"/>
        <rFont val="Arial"/>
        <family val="2"/>
      </rPr>
      <t xml:space="preserve">0,3</t>
    </r>
    <r>
      <rPr>
        <b/>
        <sz val="7.80"/>
        <color rgb="FF000000"/>
        <rFont val="Arial"/>
        <family val="2"/>
      </rPr>
      <t xml:space="preserve"> l/m²)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</si>
  <si>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</si>
  <si>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</si>
  <si>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</si>
  <si>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</si>
  <si>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</si>
  <si>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</si>
  <si>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mt09rmr060a</t>
  </si>
  <si>
    <t xml:space="preserve">l</t>
  </si>
  <si>
    <t xml:space="preserve">Impregnación transpirable e hidrófuga Cotefilm Hydrol "REVETÓN", a base de siloxanos en emulsión acuosa, aplicable sobre soportes exteriores de hormigón, mortero, ladrillo o piedra natural.</t>
  </si>
  <si>
    <t xml:space="preserve">mo024</t>
  </si>
  <si>
    <t xml:space="preserve">h</t>
  </si>
  <si>
    <t xml:space="preserve">Oficial 1ª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</si>
  <si>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</si>
  <si>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</si>
  <si>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</si>
  <si>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</si>
  <si>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10.448,18 $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</si>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</sst>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8.85" customWidth="1"/>
    <col min="6" max="6" width="15.15" customWidth="1"/>
    <col min="7" max="7" width="0.73" customWidth="1"/>
    <col min="8" max="8" width="6.41" customWidth="1"/>
    <col min="9" max="9" width="7.87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0.300000</v>
      </c>
      <c r="I8" s="16">
        <v>29143.940000</v>
      </c>
      <c r="J8" s="16"/>
      <c r="K8" s="16">
        <f ca="1">ROUND(INDIRECT(ADDRESS(ROW()+(0), COLUMN()+(-3), 1))*INDIRECT(ADDRESS(ROW()+(0), COLUMN()+(-2), 1)), 2)</f>
        <v>8743.180000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19"/>
      <c r="H9" s="20">
        <v>0.193000</v>
      </c>
      <c r="I9" s="21">
        <v>9515.920000</v>
      </c>
      <c r="J9" s="21"/>
      <c r="K9" s="21">
        <f ca="1">ROUND(INDIRECT(ADDRESS(ROW()+(0), COLUMN()+(-3), 1))*INDIRECT(ADDRESS(ROW()+(0), COLUMN()+(-2), 1)), 2)</f>
        <v>1836.570000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0"/>
      <c r="H10" s="14">
        <v>2.000000</v>
      </c>
      <c r="I10" s="16">
        <f ca="1">ROUND(SUM(INDIRECT(ADDRESS(ROW()+(-1), COLUMN()+(2), 1)),INDIRECT(ADDRESS(ROW()+(-2), COLUMN()+(2), 1))), 2)</f>
        <v>10579.750000</v>
      </c>
      <c r="J10" s="16"/>
      <c r="K10" s="16">
        <f ca="1">ROUND(INDIRECT(ADDRESS(ROW()+(0), COLUMN()+(-3), 1))*INDIRECT(ADDRESS(ROW()+(0), COLUMN()+(-2), 1))/100, 2)</f>
        <v>211.600000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19"/>
      <c r="H11" s="20">
        <v>3.000000</v>
      </c>
      <c r="I11" s="21">
        <f ca="1">ROUND(SUM(INDIRECT(ADDRESS(ROW()+(-1), COLUMN()+(2), 1)),INDIRECT(ADDRESS(ROW()+(-2), COLUMN()+(2), 1)),INDIRECT(ADDRESS(ROW()+(-3), COLUMN()+(2), 1))), 2)</f>
        <v>10791.350000</v>
      </c>
      <c r="J11" s="21"/>
      <c r="K11" s="21">
        <f ca="1">ROUND(INDIRECT(ADDRESS(ROW()+(0), COLUMN()+(-3), 1))*INDIRECT(ADDRESS(ROW()+(0), COLUMN()+(-2), 1))/100, 2)</f>
        <v>323.740000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7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11115.090000</v>
      </c>
    </row>
  </sheetData>
  <mergeCells count="1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A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