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<sst xmlns="http://schemas.openxmlformats.org/spreadsheetml/2006/main" count="23" uniqueCount="23">
  <si>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</si>
  <si>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RLH010</t>
  </si>
  <si>
    <t xml:space="preserve">m²</t>
  </si>
  <si>
    <t xml:space="preserve">Hidrófugo transparente para fachadas.</t>
  </si>
  <si>
    <r>
      <rPr>
        <sz val="7.80"/>
        <color rgb="FF000000"/>
        <rFont val="Arial"/>
        <family val="2"/>
      </rPr>
      <t xml:space="preserve">Tratamiento superficial de protección hidrófuga para fachadas de </t>
    </r>
    <r>
      <rPr>
        <b/>
        <sz val="7.80"/>
        <color rgb="FF000000"/>
        <rFont val="Arial"/>
        <family val="2"/>
      </rPr>
      <t xml:space="preserve">mortero</t>
    </r>
    <r>
      <rPr>
        <sz val="7.80"/>
        <color rgb="FF000000"/>
        <rFont val="Arial"/>
        <family val="2"/>
      </rPr>
      <t xml:space="preserve">, mediante </t>
    </r>
    <r>
      <rPr>
        <b/>
        <sz val="7.80"/>
        <color rgb="FF000000"/>
        <rFont val="Arial"/>
        <family val="2"/>
      </rPr>
      <t xml:space="preserve">impregnación transpirable, oleófuga e hidrófuga Cotefilm HF "REVETÓN", a base de siloxanos en emulsión acuosa</t>
    </r>
    <r>
      <rPr>
        <sz val="7.80"/>
        <color rgb="FF000000"/>
        <rFont val="Arial"/>
        <family val="2"/>
      </rPr>
      <t xml:space="preserve">, aplicada en </t>
    </r>
    <r>
      <rPr>
        <b/>
        <sz val="7.80"/>
        <color rgb="FF000000"/>
        <rFont val="Arial"/>
        <family val="2"/>
      </rPr>
      <t xml:space="preserve">una mano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(rendimiento: </t>
    </r>
    <r>
      <rPr>
        <b/>
        <sz val="7.80"/>
        <color rgb="FF000000"/>
        <rFont val="Arial"/>
        <family val="2"/>
      </rPr>
      <t xml:space="preserve">0,9</t>
    </r>
    <r>
      <rPr>
        <b/>
        <sz val="7.80"/>
        <color rgb="FF000000"/>
        <rFont val="Arial"/>
        <family val="2"/>
      </rPr>
      <t xml:space="preserve"> l/m²)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</si>
  <si>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</si>
  <si>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</si>
  <si>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</si>
  <si>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</si>
  <si>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</si>
  <si>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</si>
  <si>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mt09rmr061a</t>
  </si>
  <si>
    <t xml:space="preserve">l</t>
  </si>
  <si>
    <t xml:space="preserve">Impregnación transpirable, oleófuga e hidrófuga Cotefilm HF "REVETÓN", a base de siloxanos en emulsión acuosa, aplicable sobre soportes exteriores de hormigón, mortero, ladrillo o piedra natural.</t>
  </si>
  <si>
    <t xml:space="preserve">mo024</t>
  </si>
  <si>
    <t xml:space="preserve">h</t>
  </si>
  <si>
    <t xml:space="preserve">Oficial 1ª pintor.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</si>
  <si>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</si>
  <si>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</si>
  <si>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</si>
  <si>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</si>
  <si>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18.895,78 $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</si>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</sst>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10" customWidth="1"/>
    <col min="4" max="4" width="21.13" customWidth="1"/>
    <col min="5" max="5" width="31.04" customWidth="1"/>
    <col min="6" max="6" width="14.72" customWidth="1"/>
    <col min="7" max="7" width="6.27" customWidth="1"/>
    <col min="8" max="8" width="8.31" customWidth="1"/>
    <col min="9" max="9" width="1.46" customWidth="1"/>
    <col min="10" max="10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0.900000</v>
      </c>
      <c r="H8" s="16">
        <v>19219.070000</v>
      </c>
      <c r="I8" s="16"/>
      <c r="J8" s="16">
        <f ca="1">ROUND(INDIRECT(ADDRESS(ROW()+(0), COLUMN()+(-3), 1))*INDIRECT(ADDRESS(ROW()+(0), COLUMN()+(-2), 1)), 2)</f>
        <v>17297.160000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0.193000</v>
      </c>
      <c r="H9" s="21">
        <v>9515.920000</v>
      </c>
      <c r="I9" s="21"/>
      <c r="J9" s="21">
        <f ca="1">ROUND(INDIRECT(ADDRESS(ROW()+(0), COLUMN()+(-3), 1))*INDIRECT(ADDRESS(ROW()+(0), COLUMN()+(-2), 1)), 2)</f>
        <v>1836.570000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19133.730000</v>
      </c>
      <c r="I10" s="16"/>
      <c r="J10" s="16">
        <f ca="1">ROUND(INDIRECT(ADDRESS(ROW()+(0), COLUMN()+(-3), 1))*INDIRECT(ADDRESS(ROW()+(0), COLUMN()+(-2), 1))/100, 2)</f>
        <v>382.670000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19516.400000</v>
      </c>
      <c r="I11" s="21"/>
      <c r="J11" s="21">
        <f ca="1">ROUND(INDIRECT(ADDRESS(ROW()+(0), COLUMN()+(-3), 1))*INDIRECT(ADDRESS(ROW()+(0), COLUMN()+(-2), 1))/100, 2)</f>
        <v>585.490000</v>
      </c>
    </row>
    <row r="12" spans="1:10" ht="12.00" thickBot="1" customHeight="1">
      <c r="A12" s="6" t="s">
        <v>21</v>
      </c>
      <c r="B12" s="7"/>
      <c r="C12" s="7"/>
      <c r="D12" s="7"/>
      <c r="E12" s="7"/>
      <c r="F12" s="7"/>
      <c r="G12" s="22"/>
      <c r="H12" s="6" t="s">
        <v>22</v>
      </c>
      <c r="I12" s="6"/>
      <c r="J12" s="23">
        <f ca="1">ROUND(SUM(INDIRECT(ADDRESS(ROW()+(-1), COLUMN()+(0), 1)),INDIRECT(ADDRESS(ROW()+(-2), COLUMN()+(0), 1)),INDIRECT(ADDRESS(ROW()+(-3), COLUMN()+(0), 1)),INDIRECT(ADDRESS(ROW()+(-4), COLUMN()+(0), 1))), 2)</f>
        <v>20101.890000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A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