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<sst xmlns="http://schemas.openxmlformats.org/spreadsheetml/2006/main" count="38" uniqueCount="38">
  <si>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</si>
  <si>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RCP026</t>
  </si>
  <si>
    <t xml:space="preserve">m²</t>
  </si>
  <si>
    <t xml:space="preserve">Chapado con placas de piedra natural fijadas con adhesivo cementoso y grapas de anclaje.</t>
  </si>
  <si>
    <r>
      <rPr>
        <sz val="8.25"/>
        <color rgb="FF000000"/>
        <rFont val="Arial"/>
        <family val="2"/>
      </rPr>
      <t xml:space="preserve">Chapado con placas mecanizadas de granito Gris Quintana, acabado pulido, 60x40x3 cm, fijado con adhesivo cementoso mejorado, C2 TE, con deslizamiento reducido y tiempo abierto ampliado, gris, y grapas de anclaje de acero inoxidable; rejuntado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</si>
  <si>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</si>
  <si>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</si>
  <si>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</si>
  <si>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</si>
  <si>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</si>
  <si>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</si>
  <si>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</si>
  <si>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</si>
  <si>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</si>
  <si>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</si>
  <si>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mt19paj010</t>
  </si>
  <si>
    <t xml:space="preserve">Ud</t>
  </si>
  <si>
    <t xml:space="preserve">Kit de fijación formado por grapas de anclaje de acero inoxidable de 5 mm y tornillos, en chapado de paramentos con materiales pétreos.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</si>
  <si>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</si>
  <si>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</si>
  <si>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</si>
  <si>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</si>
  <si>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</si>
  <si>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</si>
  <si>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</si>
  <si>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</si>
  <si>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</si>
  <si>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</si>
  <si>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</si>
  <si>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</si>
  <si>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</si>
  <si>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</si>
  <si>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</si>
  <si>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</si>
  <si>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</si>
  <si>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</si>
  <si>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$ 50.424,95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</si>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</sst>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167473</v>
      </c>
      <c r="G10" s="12">
        <f ca="1">ROUND(INDIRECT(ADDRESS(ROW()+(0), COLUMN()+(-2), 1))*INDIRECT(ADDRESS(ROW()+(0), COLUMN()+(-1), 1)), 2)</f>
        <v>175847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10441.9</v>
      </c>
      <c r="G11" s="12">
        <f ca="1">ROUND(INDIRECT(ADDRESS(ROW()+(0), COLUMN()+(-2), 1))*INDIRECT(ADDRESS(ROW()+(0), COLUMN()+(-1), 1)), 2)</f>
        <v>10441.9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2.5</v>
      </c>
      <c r="F12" s="12">
        <v>1099.87</v>
      </c>
      <c r="G12" s="12">
        <f ca="1">ROUND(INDIRECT(ADDRESS(ROW()+(0), COLUMN()+(-2), 1))*INDIRECT(ADDRESS(ROW()+(0), COLUMN()+(-1), 1)), 2)</f>
        <v>2749.68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1283.18</v>
      </c>
      <c r="G13" s="14">
        <f ca="1">ROUND(INDIRECT(ADDRESS(ROW()+(0), COLUMN()+(-2), 1))*INDIRECT(ADDRESS(ROW()+(0), COLUMN()+(-1), 1)), 2)</f>
        <v>128.32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189167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1.356</v>
      </c>
      <c r="F16" s="12">
        <v>13844.5</v>
      </c>
      <c r="G16" s="12">
        <f ca="1">ROUND(INDIRECT(ADDRESS(ROW()+(0), COLUMN()+(-2), 1))*INDIRECT(ADDRESS(ROW()+(0), COLUMN()+(-1), 1)), 2)</f>
        <v>18773.1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0.678</v>
      </c>
      <c r="F17" s="14">
        <v>10324.6</v>
      </c>
      <c r="G17" s="14">
        <f ca="1">ROUND(INDIRECT(ADDRESS(ROW()+(0), COLUMN()+(-2), 1))*INDIRECT(ADDRESS(ROW()+(0), COLUMN()+(-1), 1)), 2)</f>
        <v>7000.06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25773.2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214940</v>
      </c>
      <c r="G20" s="14">
        <f ca="1">ROUND(INDIRECT(ADDRESS(ROW()+(0), COLUMN()+(-2), 1))*INDIRECT(ADDRESS(ROW()+(0), COLUMN()+(-1), 1))/100, 2)</f>
        <v>4298.8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219239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