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<sst xmlns="http://schemas.openxmlformats.org/spreadsheetml/2006/main" count="38" uniqueCount="38">
  <si>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</si>
  <si>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RCP015</t>
  </si>
  <si>
    <t xml:space="preserve">m²</t>
  </si>
  <si>
    <t xml:space="preserve">Chapado con placas de piedra natural fijadas con adhesivo cementoso.</t>
  </si>
  <si>
    <r>
      <rPr>
        <sz val="8.25"/>
        <color rgb="FF000000"/>
        <rFont val="Arial"/>
        <family val="2"/>
      </rPr>
      <t xml:space="preserve">Chapado en paramento vertical, hasta 3 m de altura, con placas de granito Gris Quintana, acabado pulido, 40x40x2 cm, pegadas con adhesivo cementoso mejorado, C2 TE, con deslizamiento reducido y tiempo abierto ampliado;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</si>
  <si>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</si>
  <si>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</si>
  <si>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</si>
  <si>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</si>
  <si>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</si>
  <si>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</si>
  <si>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</si>
  <si>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mt18bgn010aab</t>
  </si>
  <si>
    <t xml:space="preserve">m²</t>
  </si>
  <si>
    <t xml:space="preserve">Placa de granito nacional, Gris Quintana, 40x40x2 cm, acabado pulido.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</si>
  <si>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</si>
  <si>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</si>
  <si>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</si>
  <si>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mt18acc050b</t>
  </si>
  <si>
    <t xml:space="preserve">Ud</t>
  </si>
  <si>
    <t xml:space="preserve">Crucetas de PVC para separación entre 3 y 15 mm.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</si>
  <si>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</si>
  <si>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</si>
  <si>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</si>
  <si>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</si>
  <si>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</si>
  <si>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</si>
  <si>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</si>
  <si>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</si>
  <si>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</si>
  <si>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</si>
  <si>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</si>
  <si>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</si>
  <si>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</si>
  <si>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</si>
  <si>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</si>
  <si>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$ 33.349,02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</si>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</sst>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112470</v>
      </c>
      <c r="G10" s="12">
        <f ca="1">ROUND(INDIRECT(ADDRESS(ROW()+(0), COLUMN()+(-2), 1))*INDIRECT(ADDRESS(ROW()+(0), COLUMN()+(-1), 1)), 2)</f>
        <v>118093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1099.87</v>
      </c>
      <c r="G11" s="12">
        <f ca="1">ROUND(INDIRECT(ADDRESS(ROW()+(0), COLUMN()+(-2), 1))*INDIRECT(ADDRESS(ROW()+(0), COLUMN()+(-1), 1)), 2)</f>
        <v>2749.68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12</v>
      </c>
      <c r="F12" s="12">
        <v>59.19</v>
      </c>
      <c r="G12" s="12">
        <f ca="1">ROUND(INDIRECT(ADDRESS(ROW()+(0), COLUMN()+(-2), 1))*INDIRECT(ADDRESS(ROW()+(0), COLUMN()+(-1), 1)), 2)</f>
        <v>710.28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1283.18</v>
      </c>
      <c r="G13" s="14">
        <f ca="1">ROUND(INDIRECT(ADDRESS(ROW()+(0), COLUMN()+(-2), 1))*INDIRECT(ADDRESS(ROW()+(0), COLUMN()+(-1), 1)), 2)</f>
        <v>128.32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121682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0.847</v>
      </c>
      <c r="F16" s="12">
        <v>13844.5</v>
      </c>
      <c r="G16" s="12">
        <f ca="1">ROUND(INDIRECT(ADDRESS(ROW()+(0), COLUMN()+(-2), 1))*INDIRECT(ADDRESS(ROW()+(0), COLUMN()+(-1), 1)), 2)</f>
        <v>11726.3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0.847</v>
      </c>
      <c r="F17" s="14">
        <v>10324.6</v>
      </c>
      <c r="G17" s="14">
        <f ca="1">ROUND(INDIRECT(ADDRESS(ROW()+(0), COLUMN()+(-2), 1))*INDIRECT(ADDRESS(ROW()+(0), COLUMN()+(-1), 1)), 2)</f>
        <v>8744.91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20471.2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142153</v>
      </c>
      <c r="G20" s="14">
        <f ca="1">ROUND(INDIRECT(ADDRESS(ROW()+(0), COLUMN()+(-2), 1))*INDIRECT(ADDRESS(ROW()+(0), COLUMN()+(-1), 1))/100, 2)</f>
        <v>2843.05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144996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