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<sst xmlns="http://schemas.openxmlformats.org/spreadsheetml/2006/main" count="35" uniqueCount="35">
  <si>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</si>
  <si>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RBM020</t>
  </si>
  <si>
    <t xml:space="preserve">m²</t>
  </si>
  <si>
    <t xml:space="preserve">Capa base de mortero de cal y cemento sobre paramento interior.</t>
  </si>
  <si>
    <r>
      <rPr>
        <sz val="8.25"/>
        <color rgb="FF000000"/>
        <rFont val="Arial"/>
        <family val="2"/>
      </rPr>
      <t xml:space="preserve">Capa base de mortero de cal y cemento, resistencia a compresión de 1,5 a 5 N/mm², absorción de agua por capilaridad menor de 0,2 kg/m² min½, color a elegir, de 15 mm de espesor, maestreado, con acabado rugoso, aplicado manualmente, sobre paramento interior de mampostería cerámica, vertical, de hasta 3 m de altura. Incluso junquillos de PVC, para formación de juntas. El precio incluye la protección de los elementos del entorno que puedan verse afectados durante los trabajos y la resolución de puntos singulares, pero no incluye la capa de terminación de mortero.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</si>
  <si>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</si>
  <si>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</si>
  <si>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</si>
  <si>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</si>
  <si>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</si>
  <si>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</si>
  <si>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</si>
  <si>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</si>
  <si>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</si>
  <si>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</si>
  <si>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mt28esp040d</t>
  </si>
  <si>
    <t xml:space="preserve">kg</t>
  </si>
  <si>
    <t xml:space="preserve">Mortero de cal y cemento, resistencia a compresión de 1,5 a 5 N/mm², absorción de agua por capilaridad menor de 0,2 kg/m² min½, para uso en interiores o en exteriores, color a elegir, compuesto de cemento, cal, agregados de granulometría compensada y aditivos, suministrado en sacos.</t>
  </si>
  <si>
    <t xml:space="preserve">mt28mon030</t>
  </si>
  <si>
    <t xml:space="preserve">m</t>
  </si>
  <si>
    <t xml:space="preserve">Junquillo de PVC.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</si>
  <si>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</si>
  <si>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</si>
  <si>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</si>
  <si>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</si>
  <si>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1ª revocador.</t>
  </si>
  <si>
    <t xml:space="preserve">mo111</t>
  </si>
  <si>
    <t xml:space="preserve">h</t>
  </si>
  <si>
    <t xml:space="preserve">Ayudante entendido revocador.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</si>
  <si>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</si>
  <si>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</si>
  <si>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</si>
  <si>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</si>
  <si>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$ 1.893,92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</si>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</sst>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5.27" customWidth="1"/>
    <col min="5" max="5" width="71.91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3289.66</v>
      </c>
      <c r="H10" s="12">
        <f ca="1">ROUND(INDIRECT(ADDRESS(ROW()+(0), COLUMN()+(-2), 1))*INDIRECT(ADDRESS(ROW()+(0), COLUMN()+(-1), 1)), 2)</f>
        <v>16.45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24</v>
      </c>
      <c r="G11" s="12">
        <v>702.01</v>
      </c>
      <c r="H11" s="12">
        <f ca="1">ROUND(INDIRECT(ADDRESS(ROW()+(0), COLUMN()+(-2), 1))*INDIRECT(ADDRESS(ROW()+(0), COLUMN()+(-1), 1)), 2)</f>
        <v>16848.2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0.75</v>
      </c>
      <c r="G12" s="14">
        <v>894.44</v>
      </c>
      <c r="H12" s="14">
        <f ca="1">ROUND(INDIRECT(ADDRESS(ROW()+(0), COLUMN()+(-2), 1))*INDIRECT(ADDRESS(ROW()+(0), COLUMN()+(-1), 1)), 2)</f>
        <v>670.83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17535.5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0.569</v>
      </c>
      <c r="G15" s="12">
        <v>26625.3</v>
      </c>
      <c r="H15" s="12">
        <f ca="1">ROUND(INDIRECT(ADDRESS(ROW()+(0), COLUMN()+(-2), 1))*INDIRECT(ADDRESS(ROW()+(0), COLUMN()+(-1), 1)), 2)</f>
        <v>15149.8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0.263</v>
      </c>
      <c r="G16" s="14">
        <v>19803.3</v>
      </c>
      <c r="H16" s="14">
        <f ca="1">ROUND(INDIRECT(ADDRESS(ROW()+(0), COLUMN()+(-2), 1))*INDIRECT(ADDRESS(ROW()+(0), COLUMN()+(-1), 1)), 2)</f>
        <v>5208.27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20358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37893.6</v>
      </c>
      <c r="H19" s="14">
        <f ca="1">ROUND(INDIRECT(ADDRESS(ROW()+(0), COLUMN()+(-2), 1))*INDIRECT(ADDRESS(ROW()+(0), COLUMN()+(-1), 1))/100, 2)</f>
        <v>757.87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38651.4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