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<sst xmlns="http://schemas.openxmlformats.org/spreadsheetml/2006/main" count="61" uniqueCount="61">
  <si>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</si>
  <si>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QTT020</t>
  </si>
  <si>
    <t xml:space="preserve">m²</t>
  </si>
  <si>
    <t xml:space="preserve">Cubierta inclinada de tejas cerámicas sobre espacio no habitable.</t>
  </si>
  <si>
    <r>
      <rPr>
        <sz val="8.25"/>
        <color rgb="FF000000"/>
        <rFont val="Arial"/>
        <family val="2"/>
      </rPr>
      <t xml:space="preserve">Cubierta inclinada de tejas cerámicas, sobre espacio no habitable, con una pendiente media del 30%, compuesta de: formación de pendientes: tablero cerámico hueco machihembrado, para revestir, 50x20x3 cm, con una capa de regularización de mortero de cemento, confeccionado en obra, dosificación 1:6, de 3 cm de espesor, sobre muros divisorios interiores aligerados de 100 cm de altura media; impermeabilización: placa bajo teja, cobertura: teja cerámica curva, color rojo, 40x19x16 cm, recibida con mortero de cemento, confeccionado en obra, dosificación 1:8.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</si>
  <si>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</si>
  <si>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</si>
  <si>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</si>
  <si>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</si>
  <si>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</si>
  <si>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</si>
  <si>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</si>
  <si>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</si>
  <si>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</si>
  <si>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</si>
  <si>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</si>
  <si>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</si>
  <si>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</si>
  <si>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</si>
  <si>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</si>
  <si>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</si>
  <si>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</si>
  <si>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</si>
  <si>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</si>
  <si>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</si>
  <si>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</si>
  <si>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</si>
  <si>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</si>
  <si>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</si>
  <si>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</si>
  <si>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</si>
  <si>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</si>
  <si>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</si>
  <si>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</si>
  <si>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</si>
  <si>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</si>
  <si>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</si>
  <si>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</si>
  <si>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</si>
  <si>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</si>
  <si>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</si>
  <si>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</si>
  <si>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</si>
  <si>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</si>
  <si>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</si>
  <si>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</si>
  <si>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</si>
  <si>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</si>
  <si>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</si>
  <si>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</si>
  <si>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</si>
  <si>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</si>
  <si>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</si>
  <si>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</si>
  <si>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</si>
  <si>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</si>
  <si>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</si>
  <si>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</si>
  <si>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</si>
  <si>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$ 43.755,41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</si>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</sst>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42.146000</v>
      </c>
      <c r="G10" s="12">
        <v>281.330000</v>
      </c>
      <c r="H10" s="12">
        <f ca="1">ROUND(INDIRECT(ADDRESS(ROW()+(0), COLUMN()+(-2), 1))*INDIRECT(ADDRESS(ROW()+(0), COLUMN()+(-1), 1)), 2)</f>
        <v>11856.930000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0.018000</v>
      </c>
      <c r="G11" s="12">
        <v>2858.800000</v>
      </c>
      <c r="H11" s="12">
        <f ca="1">ROUND(INDIRECT(ADDRESS(ROW()+(0), COLUMN()+(-2), 1))*INDIRECT(ADDRESS(ROW()+(0), COLUMN()+(-1), 1)), 2)</f>
        <v>51.460000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0.126000</v>
      </c>
      <c r="G12" s="12">
        <v>39608.550000</v>
      </c>
      <c r="H12" s="12">
        <f ca="1">ROUND(INDIRECT(ADDRESS(ROW()+(0), COLUMN()+(-2), 1))*INDIRECT(ADDRESS(ROW()+(0), COLUMN()+(-1), 1)), 2)</f>
        <v>4990.680000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17.250000</v>
      </c>
      <c r="G13" s="12">
        <v>421.190000</v>
      </c>
      <c r="H13" s="12">
        <f ca="1">ROUND(INDIRECT(ADDRESS(ROW()+(0), COLUMN()+(-2), 1))*INDIRECT(ADDRESS(ROW()+(0), COLUMN()+(-1), 1)), 2)</f>
        <v>7265.530000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10.000000</v>
      </c>
      <c r="G14" s="12">
        <v>844.000000</v>
      </c>
      <c r="H14" s="12">
        <f ca="1">ROUND(INDIRECT(ADDRESS(ROW()+(0), COLUMN()+(-2), 1))*INDIRECT(ADDRESS(ROW()+(0), COLUMN()+(-1), 1)), 2)</f>
        <v>8440.000000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1.250000</v>
      </c>
      <c r="G15" s="12">
        <v>16720.340000</v>
      </c>
      <c r="H15" s="12">
        <f ca="1">ROUND(INDIRECT(ADDRESS(ROW()+(0), COLUMN()+(-2), 1))*INDIRECT(ADDRESS(ROW()+(0), COLUMN()+(-1), 1)), 2)</f>
        <v>20900.430000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3.000000</v>
      </c>
      <c r="G16" s="12">
        <v>199.820000</v>
      </c>
      <c r="H16" s="12">
        <f ca="1">ROUND(INDIRECT(ADDRESS(ROW()+(0), COLUMN()+(-2), 1))*INDIRECT(ADDRESS(ROW()+(0), COLUMN()+(-1), 1)), 2)</f>
        <v>599.460000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32.100000</v>
      </c>
      <c r="G17" s="14">
        <v>591.950000</v>
      </c>
      <c r="H17" s="14">
        <f ca="1">ROUND(INDIRECT(ADDRESS(ROW()+(0), COLUMN()+(-2), 1))*INDIRECT(ADDRESS(ROW()+(0), COLUMN()+(-1), 1)), 2)</f>
        <v>19001.600000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73106.090000</v>
      </c>
    </row>
    <row r="19" spans="1:8" ht="13.50" thickBot="1" customHeight="1">
      <c r="A19" s="15">
        <v>2.000000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0.053000</v>
      </c>
      <c r="G20" s="14">
        <v>3225.730000</v>
      </c>
      <c r="H20" s="14">
        <f ca="1">ROUND(INDIRECT(ADDRESS(ROW()+(0), COLUMN()+(-2), 1))*INDIRECT(ADDRESS(ROW()+(0), COLUMN()+(-1), 1)), 2)</f>
        <v>170.960000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170.960000</v>
      </c>
    </row>
    <row r="22" spans="1:8" ht="13.50" thickBot="1" customHeight="1">
      <c r="A22" s="15">
        <v>3.000000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0.647000</v>
      </c>
      <c r="G23" s="12">
        <v>13602.610000</v>
      </c>
      <c r="H23" s="12">
        <f ca="1">ROUND(INDIRECT(ADDRESS(ROW()+(0), COLUMN()+(-2), 1))*INDIRECT(ADDRESS(ROW()+(0), COLUMN()+(-1), 1)), 2)</f>
        <v>8800.890000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0.324000</v>
      </c>
      <c r="G24" s="12">
        <v>9713.670000</v>
      </c>
      <c r="H24" s="12">
        <f ca="1">ROUND(INDIRECT(ADDRESS(ROW()+(0), COLUMN()+(-2), 1))*INDIRECT(ADDRESS(ROW()+(0), COLUMN()+(-1), 1)), 2)</f>
        <v>3147.230000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1.720000</v>
      </c>
      <c r="G25" s="12">
        <v>14005.700000</v>
      </c>
      <c r="H25" s="12">
        <f ca="1">ROUND(INDIRECT(ADDRESS(ROW()+(0), COLUMN()+(-2), 1))*INDIRECT(ADDRESS(ROW()+(0), COLUMN()+(-1), 1)), 2)</f>
        <v>24089.800000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2.045000</v>
      </c>
      <c r="G26" s="14">
        <v>10111.160000</v>
      </c>
      <c r="H26" s="14">
        <f ca="1">ROUND(INDIRECT(ADDRESS(ROW()+(0), COLUMN()+(-2), 1))*INDIRECT(ADDRESS(ROW()+(0), COLUMN()+(-1), 1)), 2)</f>
        <v>20677.320000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56715.240000</v>
      </c>
    </row>
    <row r="28" spans="1:8" ht="13.50" thickBot="1" customHeight="1">
      <c r="A28" s="15">
        <v>4.000000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2.000000</v>
      </c>
      <c r="G29" s="14">
        <f ca="1">ROUND(SUM(INDIRECT(ADDRESS(ROW()+(-2), COLUMN()+(1), 1)),INDIRECT(ADDRESS(ROW()+(-8), COLUMN()+(1), 1)),INDIRECT(ADDRESS(ROW()+(-11), COLUMN()+(1), 1))), 2)</f>
        <v>129992.290000</v>
      </c>
      <c r="H29" s="14">
        <f ca="1">ROUND(INDIRECT(ADDRESS(ROW()+(0), COLUMN()+(-2), 1))*INDIRECT(ADDRESS(ROW()+(0), COLUMN()+(-1), 1))/100, 2)</f>
        <v>2599.850000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132592.140000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