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<sst xmlns="http://schemas.openxmlformats.org/spreadsheetml/2006/main" count="47" uniqueCount="47">
  <si>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</si>
  <si>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</si>
  <si>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</si>
  <si>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</si>
  <si>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placas translúcidas planas de policarbonato, de 4 mm de espesor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</si>
  <si>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</si>
  <si>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</si>
  <si>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</si>
  <si>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</si>
  <si>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</si>
  <si>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</si>
  <si>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</si>
  <si>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mt13lpo110a</t>
  </si>
  <si>
    <t xml:space="preserve">m²</t>
  </si>
  <si>
    <t xml:space="preserve">Placa translúcida plana de policarbonato, de 4 mm de espesor, con una transmisión de luminosidad del 90%.</t>
  </si>
  <si>
    <t xml:space="preserve">mt13lpo112a</t>
  </si>
  <si>
    <t xml:space="preserve">m²</t>
  </si>
  <si>
    <t xml:space="preserve">Perfil en H de policarbonato para placa translúcida plana de policarbonato, de 4 mm de espesor.</t>
  </si>
  <si>
    <t xml:space="preserve">mt13lpo114a</t>
  </si>
  <si>
    <t xml:space="preserve">m²</t>
  </si>
  <si>
    <t xml:space="preserve">Perfil en U de policarbonato para placa translúcida plana de policarbonato, de 4 mm de espesor.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</si>
  <si>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</si>
  <si>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</si>
  <si>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</si>
  <si>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</si>
  <si>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</si>
  <si>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</si>
  <si>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</si>
  <si>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</si>
  <si>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</si>
  <si>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</si>
  <si>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</si>
  <si>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</si>
  <si>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</si>
  <si>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</si>
  <si>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</si>
  <si>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</si>
  <si>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</si>
  <si>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</si>
  <si>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</si>
  <si>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</si>
  <si>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</si>
  <si>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</si>
  <si>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</si>
  <si>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</si>
  <si>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$ 11.761,74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</si>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</sst>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48" customWidth="1"/>
    <col min="4" max="4" width="5.54" customWidth="1"/>
    <col min="5" max="5" width="61.78" customWidth="1"/>
    <col min="6" max="6" width="9.76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16816.530000</v>
      </c>
      <c r="H9" s="15">
        <f ca="1">ROUND(INDIRECT(ADDRESS(ROW()+(0), COLUMN()+(-2), 1))*INDIRECT(ADDRESS(ROW()+(0), COLUMN()+(-1), 1)), 2)</f>
        <v>16816.530000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7901.740000</v>
      </c>
      <c r="H10" s="15">
        <f ca="1">ROUND(INDIRECT(ADDRESS(ROW()+(0), COLUMN()+(-2), 1))*INDIRECT(ADDRESS(ROW()+(0), COLUMN()+(-1), 1)), 2)</f>
        <v>7901.740000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2.000000</v>
      </c>
      <c r="G11" s="15">
        <v>2273.720000</v>
      </c>
      <c r="H11" s="15">
        <f ca="1">ROUND(INDIRECT(ADDRESS(ROW()+(0), COLUMN()+(-2), 1))*INDIRECT(ADDRESS(ROW()+(0), COLUMN()+(-1), 1)), 2)</f>
        <v>4547.440000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0.100000</v>
      </c>
      <c r="G12" s="15">
        <v>14542.810000</v>
      </c>
      <c r="H12" s="15">
        <f ca="1">ROUND(INDIRECT(ADDRESS(ROW()+(0), COLUMN()+(-2), 1))*INDIRECT(ADDRESS(ROW()+(0), COLUMN()+(-1), 1)), 2)</f>
        <v>1454.280000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0.100000</v>
      </c>
      <c r="G13" s="15">
        <v>12179.030000</v>
      </c>
      <c r="H13" s="15">
        <f ca="1">ROUND(INDIRECT(ADDRESS(ROW()+(0), COLUMN()+(-2), 1))*INDIRECT(ADDRESS(ROW()+(0), COLUMN()+(-1), 1)), 2)</f>
        <v>1217.900000</v>
      </c>
    </row>
    <row r="14" spans="1:8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0.020000</v>
      </c>
      <c r="G14" s="15">
        <v>188088.480000</v>
      </c>
      <c r="H14" s="15">
        <f ca="1">ROUND(INDIRECT(ADDRESS(ROW()+(0), COLUMN()+(-2), 1))*INDIRECT(ADDRESS(ROW()+(0), COLUMN()+(-1), 1)), 2)</f>
        <v>3761.770000</v>
      </c>
    </row>
    <row r="15" spans="1:8" ht="12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2.000000</v>
      </c>
      <c r="G15" s="17">
        <v>1044.380000</v>
      </c>
      <c r="H15" s="17">
        <f ca="1">ROUND(INDIRECT(ADDRESS(ROW()+(0), COLUMN()+(-2), 1))*INDIRECT(ADDRESS(ROW()+(0), COLUMN()+(-1), 1)), 2)</f>
        <v>2088.760000</v>
      </c>
    </row>
    <row r="16" spans="1:8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37788.420000</v>
      </c>
    </row>
    <row r="17" spans="1:8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</row>
    <row r="18" spans="1:8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4">
        <v>0.101000</v>
      </c>
      <c r="G18" s="15">
        <v>11414.190000</v>
      </c>
      <c r="H18" s="15">
        <f ca="1">ROUND(INDIRECT(ADDRESS(ROW()+(0), COLUMN()+(-2), 1))*INDIRECT(ADDRESS(ROW()+(0), COLUMN()+(-1), 1)), 2)</f>
        <v>1152.830000</v>
      </c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0.101000</v>
      </c>
      <c r="G19" s="17">
        <v>8131.050000</v>
      </c>
      <c r="H19" s="17">
        <f ca="1">ROUND(INDIRECT(ADDRESS(ROW()+(0), COLUMN()+(-2), 1))*INDIRECT(ADDRESS(ROW()+(0), COLUMN()+(-1), 1)), 2)</f>
        <v>821.240000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1)),INDIRECT(ADDRESS(ROW()+(-2), COLUMN()+(0), 1))), 2)</f>
        <v>1974.070000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22"/>
      <c r="B22" s="22"/>
      <c r="C22" s="23" t="s">
        <v>43</v>
      </c>
      <c r="D22" s="23"/>
      <c r="E22" s="22" t="s">
        <v>44</v>
      </c>
      <c r="F22" s="16">
        <v>2.000000</v>
      </c>
      <c r="G22" s="17">
        <f ca="1">ROUND(SUM(INDIRECT(ADDRESS(ROW()+(-2), COLUMN()+(1), 1)),INDIRECT(ADDRESS(ROW()+(-6), COLUMN()+(1), 1))), 2)</f>
        <v>39762.490000</v>
      </c>
      <c r="H22" s="17">
        <f ca="1">ROUND(INDIRECT(ADDRESS(ROW()+(0), COLUMN()+(-2), 1))*INDIRECT(ADDRESS(ROW()+(0), COLUMN()+(-1), 1))/100, 2)</f>
        <v>795.250000</v>
      </c>
    </row>
    <row r="23" spans="1:8" ht="12.00" thickBot="1" customHeight="1">
      <c r="A23" s="6" t="s">
        <v>45</v>
      </c>
      <c r="B23" s="6"/>
      <c r="C23" s="7"/>
      <c r="D23" s="7"/>
      <c r="E23" s="8"/>
      <c r="F23" s="24" t="s">
        <v>46</v>
      </c>
      <c r="G23" s="25"/>
      <c r="H23" s="26">
        <f ca="1">ROUND(SUM(INDIRECT(ADDRESS(ROW()+(-1), COLUMN()+(0), 1)),INDIRECT(ADDRESS(ROW()+(-3), COLUMN()+(0), 1)),INDIRECT(ADDRESS(ROW()+(-7), COLUMN()+(0), 1))), 2)</f>
        <v>40557.740000</v>
      </c>
    </row>
  </sheetData>
  <mergeCells count="4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