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<sst xmlns="http://schemas.openxmlformats.org/spreadsheetml/2006/main" count="43" uniqueCount="43">
  <si>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</si>
  <si>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</si>
  <si>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</si>
  <si>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</si>
  <si>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 esmaltados, color verde, para tejas curvas, impermeabilizada con banda autoadhesiva de aluminio, con la superficie en relieve y revestida por una de sus caras con una capa adhesiva de butilo de 0,15 mm de espesor, de 30 cm de anchura, y fijados con clavos galvanizados sobre rastrel de cumbrera de madera.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</si>
  <si>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</si>
  <si>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</si>
  <si>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</si>
  <si>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</si>
  <si>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</si>
  <si>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</si>
  <si>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</si>
  <si>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mt13tac021b</t>
  </si>
  <si>
    <t xml:space="preserve">Ud</t>
  </si>
  <si>
    <t xml:space="preserve">Caballete cerámico esmaltado, color verde, para tejas curvas.</t>
  </si>
  <si>
    <t xml:space="preserve">mt13blw102</t>
  </si>
  <si>
    <t xml:space="preserve">Ud</t>
  </si>
  <si>
    <t xml:space="preserve">Clavo galvanizado para sujeción de tejas a rastrel.</t>
  </si>
  <si>
    <t xml:space="preserve">mt13blw025b</t>
  </si>
  <si>
    <t xml:space="preserve">m</t>
  </si>
  <si>
    <t xml:space="preserve">Rastrel de cumbrera de 27x40 mm de sección, de madera aserrada de pino, tratada en autoclave, con clase de uso 2, acabado cepillado, con humedad inferior al 20%. Incluso elementos de fijación sobre entramado estructural.</t>
  </si>
  <si>
    <t xml:space="preserve">mt13aev010ga</t>
  </si>
  <si>
    <t xml:space="preserve">m</t>
  </si>
  <si>
    <t xml:space="preserve">Banda autoadhesiva de aluminio, con la superficie en relieve y revestida por una de sus caras con una capa adhesiva de butilo de 0,15 mm de espesor, de 30 cm de anchura; para la impermeabilización de limatesas.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</si>
  <si>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</si>
  <si>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</si>
  <si>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</si>
  <si>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</si>
  <si>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</si>
  <si>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</si>
  <si>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</si>
  <si>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</si>
  <si>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</si>
  <si>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</si>
  <si>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</si>
  <si>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</si>
  <si>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</si>
  <si>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</si>
  <si>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</si>
  <si>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</si>
  <si>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</si>
  <si>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$ 18.068,44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</si>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</sst>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68.85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2749.53</v>
      </c>
      <c r="G10" s="12">
        <f ca="1">ROUND(INDIRECT(ADDRESS(ROW()+(0), COLUMN()+(-2), 1))*INDIRECT(ADDRESS(ROW()+(0), COLUMN()+(-1), 1)), 2)</f>
        <v>8248.59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6.08</v>
      </c>
      <c r="F11" s="12">
        <v>123.06</v>
      </c>
      <c r="G11" s="12">
        <f ca="1">ROUND(INDIRECT(ADDRESS(ROW()+(0), COLUMN()+(-2), 1))*INDIRECT(ADDRESS(ROW()+(0), COLUMN()+(-1), 1)), 2)</f>
        <v>748.2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2">
        <v>1369.84</v>
      </c>
      <c r="G12" s="12">
        <f ca="1">ROUND(INDIRECT(ADDRESS(ROW()+(0), COLUMN()+(-2), 1))*INDIRECT(ADDRESS(ROW()+(0), COLUMN()+(-1), 1)), 2)</f>
        <v>1506.82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20053</v>
      </c>
      <c r="G13" s="14">
        <f ca="1">ROUND(INDIRECT(ADDRESS(ROW()+(0), COLUMN()+(-2), 1))*INDIRECT(ADDRESS(ROW()+(0), COLUMN()+(-1), 1)), 2)</f>
        <v>22058.3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32561.9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0.005</v>
      </c>
      <c r="F16" s="14">
        <v>4188.11</v>
      </c>
      <c r="G16" s="14">
        <f ca="1">ROUND(INDIRECT(ADDRESS(ROW()+(0), COLUMN()+(-2), 1))*INDIRECT(ADDRESS(ROW()+(0), COLUMN()+(-1), 1)), 2)</f>
        <v>20.94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20.94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0.457</v>
      </c>
      <c r="F19" s="12">
        <v>19330.2</v>
      </c>
      <c r="G19" s="12">
        <f ca="1">ROUND(INDIRECT(ADDRESS(ROW()+(0), COLUMN()+(-2), 1))*INDIRECT(ADDRESS(ROW()+(0), COLUMN()+(-1), 1)), 2)</f>
        <v>8833.88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0.457</v>
      </c>
      <c r="F20" s="14">
        <v>14134.4</v>
      </c>
      <c r="G20" s="14">
        <f ca="1">ROUND(INDIRECT(ADDRESS(ROW()+(0), COLUMN()+(-2), 1))*INDIRECT(ADDRESS(ROW()+(0), COLUMN()+(-1), 1)), 2)</f>
        <v>6459.42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15293.3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47876.1</v>
      </c>
      <c r="G23" s="14">
        <f ca="1">ROUND(INDIRECT(ADDRESS(ROW()+(0), COLUMN()+(-2), 1))*INDIRECT(ADDRESS(ROW()+(0), COLUMN()+(-1), 1))/100, 2)</f>
        <v>957.52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48833.6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