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<sst xmlns="http://schemas.openxmlformats.org/spreadsheetml/2006/main" count="58" uniqueCount="58">
  <si>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</si>
  <si>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QLH010</t>
  </si>
  <si>
    <t xml:space="preserve">m²</t>
  </si>
  <si>
    <t xml:space="preserve">Lucernario transitable de baldosas de vidrio moldeado.</t>
  </si>
  <si>
    <r>
      <rPr>
        <sz val="8.25"/>
        <color rgb="FF000000"/>
        <rFont val="Arial"/>
        <family val="2"/>
      </rPr>
      <t xml:space="preserve">Lucernario transitable de baldosas de vidrio moldeado liso, incoloro, 190x190x80 mm, para tráfico peatonal.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</si>
  <si>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</si>
  <si>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</si>
  <si>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</si>
  <si>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</si>
  <si>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</si>
  <si>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</si>
  <si>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</si>
  <si>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mt21vmp010e</t>
  </si>
  <si>
    <t xml:space="preserve">Ud</t>
  </si>
  <si>
    <t xml:space="preserve">Bloque de vidrio liso, incoloro, 190x190x80 mm, para suelos con tráfico peatonal.</t>
  </si>
  <si>
    <t xml:space="preserve">mt10haf050qbc</t>
  </si>
  <si>
    <t xml:space="preserve">m³</t>
  </si>
  <si>
    <t xml:space="preserve">Concreto f'c=210 kg/cm² (21 MPa), clase de exposición F0 S0 P0 C0, tamaño máximo del agregado 12,5 mm, manejabilidad blanda, fabricado en planta, según NSR-10 y ACI 318.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</si>
  <si>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</si>
  <si>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</si>
  <si>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</si>
  <si>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</si>
  <si>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</si>
  <si>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</si>
  <si>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</si>
  <si>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</si>
  <si>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</si>
  <si>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</si>
  <si>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</si>
  <si>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</si>
  <si>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</si>
  <si>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</si>
  <si>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</si>
  <si>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</si>
  <si>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</si>
  <si>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</si>
  <si>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</si>
  <si>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</si>
  <si>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baldosas de vidrio moldeado.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</si>
  <si>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</si>
  <si>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</si>
  <si>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</si>
  <si>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</si>
  <si>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concreto.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</si>
  <si>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</si>
  <si>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</si>
  <si>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</si>
  <si>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</si>
  <si>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</si>
  <si>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</si>
  <si>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</si>
  <si>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</si>
  <si>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</si>
  <si>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</si>
  <si>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</si>
  <si>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</si>
  <si>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$ 318.556,08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</si>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</sst>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7.15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21</v>
      </c>
      <c r="F10" s="12">
        <v>24399.4</v>
      </c>
      <c r="G10" s="12">
        <f ca="1">ROUND(INDIRECT(ADDRESS(ROW()+(0), COLUMN()+(-2), 1))*INDIRECT(ADDRESS(ROW()+(0), COLUMN()+(-1), 1)), 2)</f>
        <v>512388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0.019</v>
      </c>
      <c r="F11" s="12">
        <v>339029</v>
      </c>
      <c r="G11" s="12">
        <f ca="1">ROUND(INDIRECT(ADDRESS(ROW()+(0), COLUMN()+(-2), 1))*INDIRECT(ADDRESS(ROW()+(0), COLUMN()+(-1), 1)), 2)</f>
        <v>6441.56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</v>
      </c>
      <c r="F12" s="12">
        <v>2109.85</v>
      </c>
      <c r="G12" s="12">
        <f ca="1">ROUND(INDIRECT(ADDRESS(ROW()+(0), COLUMN()+(-2), 1))*INDIRECT(ADDRESS(ROW()+(0), COLUMN()+(-1), 1)), 2)</f>
        <v>27428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195.55</v>
      </c>
      <c r="G13" s="12">
        <f ca="1">ROUND(INDIRECT(ADDRESS(ROW()+(0), COLUMN()+(-2), 1))*INDIRECT(ADDRESS(ROW()+(0), COLUMN()+(-1), 1)), 2)</f>
        <v>782.2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</v>
      </c>
      <c r="F14" s="12">
        <v>13864</v>
      </c>
      <c r="G14" s="12">
        <f ca="1">ROUND(INDIRECT(ADDRESS(ROW()+(0), COLUMN()+(-2), 1))*INDIRECT(ADDRESS(ROW()+(0), COLUMN()+(-1), 1)), 2)</f>
        <v>277.28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4105.5</v>
      </c>
      <c r="G15" s="12">
        <f ca="1">ROUND(INDIRECT(ADDRESS(ROW()+(0), COLUMN()+(-2), 1))*INDIRECT(ADDRESS(ROW()+(0), COLUMN()+(-1), 1)), 2)</f>
        <v>123.17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0.013</v>
      </c>
      <c r="F16" s="12">
        <v>42223.5</v>
      </c>
      <c r="G16" s="12">
        <f ca="1">ROUND(INDIRECT(ADDRESS(ROW()+(0), COLUMN()+(-2), 1))*INDIRECT(ADDRESS(ROW()+(0), COLUMN()+(-1), 1)), 2)</f>
        <v>548.9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36175.2</v>
      </c>
      <c r="G17" s="12">
        <f ca="1">ROUND(INDIRECT(ADDRESS(ROW()+(0), COLUMN()+(-2), 1))*INDIRECT(ADDRESS(ROW()+(0), COLUMN()+(-1), 1)), 2)</f>
        <v>18087.6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2542.31</v>
      </c>
      <c r="G18" s="14">
        <f ca="1">ROUND(INDIRECT(ADDRESS(ROW()+(0), COLUMN()+(-2), 1))*INDIRECT(ADDRESS(ROW()+(0), COLUMN()+(-1), 1)), 2)</f>
        <v>2542.31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568619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0.001</v>
      </c>
      <c r="F21" s="14">
        <v>484526</v>
      </c>
      <c r="G21" s="14">
        <f ca="1">ROUND(INDIRECT(ADDRESS(ROW()+(0), COLUMN()+(-2), 1))*INDIRECT(ADDRESS(ROW()+(0), COLUMN()+(-1), 1)), 2)</f>
        <v>484.53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484.53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2.184</v>
      </c>
      <c r="F24" s="12">
        <v>27792.3</v>
      </c>
      <c r="G24" s="12">
        <f ca="1">ROUND(INDIRECT(ADDRESS(ROW()+(0), COLUMN()+(-2), 1))*INDIRECT(ADDRESS(ROW()+(0), COLUMN()+(-1), 1)), 2)</f>
        <v>60698.3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1.733</v>
      </c>
      <c r="F25" s="14">
        <v>20015.5</v>
      </c>
      <c r="G25" s="14">
        <f ca="1">ROUND(INDIRECT(ADDRESS(ROW()+(0), COLUMN()+(-2), 1))*INDIRECT(ADDRESS(ROW()+(0), COLUMN()+(-1), 1)), 2)</f>
        <v>34686.9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95385.3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664489</v>
      </c>
      <c r="G28" s="14">
        <f ca="1">ROUND(INDIRECT(ADDRESS(ROW()+(0), COLUMN()+(-2), 1))*INDIRECT(ADDRESS(ROW()+(0), COLUMN()+(-1), 1))/100, 2)</f>
        <v>13289.8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677779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