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<sst xmlns="http://schemas.openxmlformats.org/spreadsheetml/2006/main" count="35" uniqueCount="35">
  <si>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</si>
  <si>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</si>
  <si>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</si>
  <si>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Cubierta verde, sistema Urbanscape "KNAUF INSULATION".</t>
  </si>
  <si>
    <r>
      <rPr>
        <sz val="7.80"/>
        <color rgb="FF000000"/>
        <rFont val="Arial"/>
        <family val="2"/>
      </rPr>
      <t xml:space="preserve">Cubierta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</si>
  <si>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</si>
  <si>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</si>
  <si>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</si>
  <si>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</si>
  <si>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</si>
  <si>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</si>
  <si>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</si>
  <si>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</si>
  <si>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</si>
  <si>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</si>
  <si>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</si>
  <si>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cubiertas ajardinadas extensivas.</t>
  </si>
  <si>
    <t xml:space="preserve">mt14lbk030</t>
  </si>
  <si>
    <t xml:space="preserve">m²</t>
  </si>
  <si>
    <t xml:space="preserve">Sustrato Urbanscape Green Roll (HTC GR) de lana mineral, de 40 mm de espesor, para cubiertas ajardinadas extensivas.</t>
  </si>
  <si>
    <t xml:space="preserve">mt14lbk040</t>
  </si>
  <si>
    <t xml:space="preserve">m²</t>
  </si>
  <si>
    <t xml:space="preserve">Tepe Urbanscape Sedum-mix, para cubiertas ajardinadas extensivas.</t>
  </si>
  <si>
    <t xml:space="preserve">mo039</t>
  </si>
  <si>
    <t xml:space="preserve">h</t>
  </si>
  <si>
    <t xml:space="preserve">Oficial 1ª jardinero.</t>
  </si>
  <si>
    <t xml:space="preserve">mo113</t>
  </si>
  <si>
    <t xml:space="preserve">h</t>
  </si>
  <si>
    <t xml:space="preserve">Peón jardinero.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</si>
  <si>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</si>
  <si>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</si>
  <si>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</si>
  <si>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</si>
  <si>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$ 68.706,97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</si>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</sst>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9805.700000</v>
      </c>
      <c r="J8" s="16"/>
      <c r="K8" s="16">
        <f ca="1">ROUND(INDIRECT(ADDRESS(ROW()+(0), COLUMN()+(-4), 1))*INDIRECT(ADDRESS(ROW()+(0), COLUMN()+(-2), 1)), 2)</f>
        <v>10786.270000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43349.970000</v>
      </c>
      <c r="J9" s="20"/>
      <c r="K9" s="20">
        <f ca="1">ROUND(INDIRECT(ADDRESS(ROW()+(0), COLUMN()+(-4), 1))*INDIRECT(ADDRESS(ROW()+(0), COLUMN()+(-2), 1)), 2)</f>
        <v>47684.970000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29270.740000</v>
      </c>
      <c r="J10" s="20"/>
      <c r="K10" s="20">
        <f ca="1">ROUND(INDIRECT(ADDRESS(ROW()+(0), COLUMN()+(-4), 1))*INDIRECT(ADDRESS(ROW()+(0), COLUMN()+(-2), 1)), 2)</f>
        <v>32197.810000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101452.400000</v>
      </c>
      <c r="J11" s="20"/>
      <c r="K11" s="20">
        <f ca="1">ROUND(INDIRECT(ADDRESS(ROW()+(0), COLUMN()+(-4), 1))*INDIRECT(ADDRESS(ROW()+(0), COLUMN()+(-2), 1)), 2)</f>
        <v>111597.640000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0.287000</v>
      </c>
      <c r="H12" s="19"/>
      <c r="I12" s="20">
        <v>11274.890000</v>
      </c>
      <c r="J12" s="20"/>
      <c r="K12" s="20">
        <f ca="1">ROUND(INDIRECT(ADDRESS(ROW()+(0), COLUMN()+(-4), 1))*INDIRECT(ADDRESS(ROW()+(0), COLUMN()+(-2), 1)), 2)</f>
        <v>3235.890000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0.287000</v>
      </c>
      <c r="H13" s="23"/>
      <c r="I13" s="24">
        <v>7350.600000</v>
      </c>
      <c r="J13" s="24"/>
      <c r="K13" s="24">
        <f ca="1">ROUND(INDIRECT(ADDRESS(ROW()+(0), COLUMN()+(-4), 1))*INDIRECT(ADDRESS(ROW()+(0), COLUMN()+(-2), 1)), 2)</f>
        <v>2109.620000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207612.200000</v>
      </c>
      <c r="J14" s="16"/>
      <c r="K14" s="16">
        <f ca="1">ROUND(INDIRECT(ADDRESS(ROW()+(0), COLUMN()+(-4), 1))*INDIRECT(ADDRESS(ROW()+(0), COLUMN()+(-2), 1))/100, 2)</f>
        <v>4152.240000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211764.440000</v>
      </c>
      <c r="J15" s="24"/>
      <c r="K15" s="24">
        <f ca="1">ROUND(INDIRECT(ADDRESS(ROW()+(0), COLUMN()+(-4), 1))*INDIRECT(ADDRESS(ROW()+(0), COLUMN()+(-2), 1))/100, 2)</f>
        <v>6352.930000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218117.370000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