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<sst xmlns="http://schemas.openxmlformats.org/spreadsheetml/2006/main" count="73" uniqueCount="73">
  <si>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</si>
  <si>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QAC012</t>
  </si>
  <si>
    <t xml:space="preserve">m²</t>
  </si>
  <si>
    <t xml:space="preserve">Cubierta plana transitable, no ventilada, con piso fijo, tipo convencional, para tráfico rodado. Impermeabilización con mantos asfálticos, tipo bicapa.</t>
  </si>
  <si>
    <r>
      <rPr>
        <sz val="8.25"/>
        <color rgb="FF000000"/>
        <rFont val="Arial"/>
        <family val="2"/>
      </rPr>
      <t xml:space="preserve">Cubierta plana transitable, no ventilada, con piso fijo, tipo convencional, pendiente del 1% al 15%, para tráfico rodado. FORMACIÓN DE PENDIENTES: mediante encintado de limatesas, limahoyas y juntas con maestras de ladrillo cerámico hueco doble y capa de concreto liviano, de resistencia a compresión 2,0 MPa y 690 kg/m³ de densidad, confeccionado en obra con arcilla expandida y cemento gris, con espesor medio de 10 cm; con capa de regularización de mortero de cemento, confeccionado en obra, dosificación 1:6 de 2 cm de espesor, acabado fratasado; IMPERMEABILIZACIÓN: tipo bicapa, adherida, compuesta por manto de betún modificado con elastómero SBS, de 4 mm de espesor, con armadura de fieltro de poliéster no tejido de 160 g/m² y manto de betún modificado con elastómero SBS, de 2,5 mm de espesor, con armadura de fieltro de fibra de vidrio de 60 g/m², previa imprimación con emulsión asfáltica aniónica con cargas; CAPA DE PROTECCIÓN: piso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</si>
  <si>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</si>
  <si>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</si>
  <si>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</si>
  <si>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</si>
  <si>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</si>
  <si>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</si>
  <si>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</si>
  <si>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</si>
  <si>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</si>
  <si>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</si>
  <si>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mt01arl030b</t>
  </si>
  <si>
    <t xml:space="preserve">m³</t>
  </si>
  <si>
    <t xml:space="preserve">Arcilla expandida, suministrada en sacos Big Bag.</t>
  </si>
  <si>
    <t xml:space="preserve">mt08cem000d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</si>
  <si>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</si>
  <si>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</si>
  <si>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</si>
  <si>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</si>
  <si>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</si>
  <si>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</si>
  <si>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</si>
  <si>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</si>
  <si>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mt01arg005a</t>
  </si>
  <si>
    <t xml:space="preserve">t</t>
  </si>
  <si>
    <t xml:space="preserve">Arena de cantera, para mortero preparado en obra.</t>
  </si>
  <si>
    <t xml:space="preserve">mt14lba010q</t>
  </si>
  <si>
    <t xml:space="preserve">m²</t>
  </si>
  <si>
    <t xml:space="preserve">Manto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</si>
  <si>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mt14lba010a</t>
  </si>
  <si>
    <t xml:space="preserve">m²</t>
  </si>
  <si>
    <t xml:space="preserve">Manto de betún modificado con elastómero SBS,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</si>
  <si>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</si>
  <si>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</si>
  <si>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</si>
  <si>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</si>
  <si>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</si>
  <si>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</si>
  <si>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</si>
  <si>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</si>
  <si>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</si>
  <si>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</si>
  <si>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</si>
  <si>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</si>
  <si>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</si>
  <si>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</si>
  <si>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</si>
  <si>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</si>
  <si>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</si>
  <si>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</si>
  <si>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</si>
  <si>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</si>
  <si>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</si>
  <si>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</si>
  <si>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</si>
  <si>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</si>
  <si>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</si>
  <si>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</si>
  <si>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</si>
  <si>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</si>
  <si>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</si>
  <si>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</si>
  <si>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</si>
  <si>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</si>
  <si>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</si>
  <si>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</si>
  <si>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</si>
  <si>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$ 61.552,16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</si>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</sst>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8.85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708.29</v>
      </c>
      <c r="H10" s="12">
        <f ca="1">ROUND(INDIRECT(ADDRESS(ROW()+(0), COLUMN()+(-2), 1))*INDIRECT(ADDRESS(ROW()+(0), COLUMN()+(-1), 1)), 2)</f>
        <v>2124.87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305536</v>
      </c>
      <c r="H11" s="12">
        <f ca="1">ROUND(INDIRECT(ADDRESS(ROW()+(0), COLUMN()+(-2), 1))*INDIRECT(ADDRESS(ROW()+(0), COLUMN()+(-1), 1)), 2)</f>
        <v>32081.3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484.68</v>
      </c>
      <c r="H12" s="12">
        <f ca="1">ROUND(INDIRECT(ADDRESS(ROW()+(0), COLUMN()+(-2), 1))*INDIRECT(ADDRESS(ROW()+(0), COLUMN()+(-1), 1)), 2)</f>
        <v>12117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3289.66</v>
      </c>
      <c r="H13" s="12">
        <f ca="1">ROUND(INDIRECT(ADDRESS(ROW()+(0), COLUMN()+(-2), 1))*INDIRECT(ADDRESS(ROW()+(0), COLUMN()+(-1), 1)), 2)</f>
        <v>36.19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7842.85</v>
      </c>
      <c r="H14" s="12">
        <f ca="1">ROUND(INDIRECT(ADDRESS(ROW()+(0), COLUMN()+(-2), 1))*INDIRECT(ADDRESS(ROW()+(0), COLUMN()+(-1), 1)), 2)</f>
        <v>78.43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45246.8</v>
      </c>
      <c r="H15" s="12">
        <f ca="1">ROUND(INDIRECT(ADDRESS(ROW()+(0), COLUMN()+(-2), 1))*INDIRECT(ADDRESS(ROW()+(0), COLUMN()+(-1), 1)), 2)</f>
        <v>1493.14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59223.2</v>
      </c>
      <c r="H16" s="12">
        <f ca="1">ROUND(INDIRECT(ADDRESS(ROW()+(0), COLUMN()+(-2), 1))*INDIRECT(ADDRESS(ROW()+(0), COLUMN()+(-1), 1)), 2)</f>
        <v>65145.5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25897.1</v>
      </c>
      <c r="H17" s="12">
        <f ca="1">ROUND(INDIRECT(ADDRESS(ROW()+(0), COLUMN()+(-2), 1))*INDIRECT(ADDRESS(ROW()+(0), COLUMN()+(-1), 1)), 2)</f>
        <v>28486.8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17787.9</v>
      </c>
      <c r="H18" s="12">
        <f ca="1">ROUND(INDIRECT(ADDRESS(ROW()+(0), COLUMN()+(-2), 1))*INDIRECT(ADDRESS(ROW()+(0), COLUMN()+(-1), 1)), 2)</f>
        <v>5336.37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243176</v>
      </c>
      <c r="H19" s="14">
        <f ca="1">ROUND(INDIRECT(ADDRESS(ROW()+(0), COLUMN()+(-2), 1))*INDIRECT(ADDRESS(ROW()+(0), COLUMN()+(-1), 1)), 2)</f>
        <v>44744.4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191644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0.007</v>
      </c>
      <c r="G22" s="12">
        <v>578301</v>
      </c>
      <c r="H22" s="12">
        <f ca="1">ROUND(INDIRECT(ADDRESS(ROW()+(0), COLUMN()+(-2), 1))*INDIRECT(ADDRESS(ROW()+(0), COLUMN()+(-1), 1)), 2)</f>
        <v>4048.11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2">
        <v>141767</v>
      </c>
      <c r="H23" s="12">
        <f ca="1">ROUND(INDIRECT(ADDRESS(ROW()+(0), COLUMN()+(-2), 1))*INDIRECT(ADDRESS(ROW()+(0), COLUMN()+(-1), 1)), 2)</f>
        <v>425.3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0.082</v>
      </c>
      <c r="G24" s="14">
        <v>8779.49</v>
      </c>
      <c r="H24" s="14">
        <f ca="1">ROUND(INDIRECT(ADDRESS(ROW()+(0), COLUMN()+(-2), 1))*INDIRECT(ADDRESS(ROW()+(0), COLUMN()+(-1), 1)), 2)</f>
        <v>719.92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5193.33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0.327</v>
      </c>
      <c r="G27" s="12">
        <v>27792.3</v>
      </c>
      <c r="H27" s="12">
        <f ca="1">ROUND(INDIRECT(ADDRESS(ROW()+(0), COLUMN()+(-2), 1))*INDIRECT(ADDRESS(ROW()+(0), COLUMN()+(-1), 1)), 2)</f>
        <v>9088.08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0.666</v>
      </c>
      <c r="G28" s="12">
        <v>20015.5</v>
      </c>
      <c r="H28" s="12">
        <f ca="1">ROUND(INDIRECT(ADDRESS(ROW()+(0), COLUMN()+(-2), 1))*INDIRECT(ADDRESS(ROW()+(0), COLUMN()+(-1), 1)), 2)</f>
        <v>13330.3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0.192</v>
      </c>
      <c r="G29" s="12">
        <v>27792.3</v>
      </c>
      <c r="H29" s="12">
        <f ca="1">ROUND(INDIRECT(ADDRESS(ROW()+(0), COLUMN()+(-2), 1))*INDIRECT(ADDRESS(ROW()+(0), COLUMN()+(-1), 1)), 2)</f>
        <v>5336.12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0.192</v>
      </c>
      <c r="G30" s="14">
        <v>20774.2</v>
      </c>
      <c r="H30" s="14">
        <f ca="1">ROUND(INDIRECT(ADDRESS(ROW()+(0), COLUMN()+(-2), 1))*INDIRECT(ADDRESS(ROW()+(0), COLUMN()+(-1), 1)), 2)</f>
        <v>3988.64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31743.2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2)</f>
        <v>228581</v>
      </c>
      <c r="H33" s="14">
        <f ca="1">ROUND(INDIRECT(ADDRESS(ROW()+(0), COLUMN()+(-2), 1))*INDIRECT(ADDRESS(ROW()+(0), COLUMN()+(-1), 1))/100, 2)</f>
        <v>4571.61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2)</f>
        <v>233152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