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<sst xmlns="http://schemas.openxmlformats.org/spreadsheetml/2006/main" count="73" uniqueCount="73">
  <si>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</si>
  <si>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</si>
  <si>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</si>
  <si>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Cubierta plana transitable, no ventilada, con piso fijo, para tráfico rodado. Impermeabilización con mantos asfálticos.</t>
  </si>
  <si>
    <r>
      <rPr>
        <sz val="8.25"/>
        <color rgb="FF000000"/>
        <rFont val="Arial"/>
        <family val="2"/>
      </rPr>
      <t xml:space="preserve">Cubierta plana transitable, no ventilada,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manto de betún modificado con elastómero SBS, de 4 mm de espesor, con armadura de fieltro de poliéster no tejido de 160 g/m², mejorada con manto de betún aditivado con plastómero APP, previa imprimación con emulsión asfáltica aniónica con cargas; CAPA DE PROTECCIÓN: piso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</si>
  <si>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</si>
  <si>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</si>
  <si>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</si>
  <si>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</si>
  <si>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</si>
  <si>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</si>
  <si>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</si>
  <si>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</si>
  <si>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</si>
  <si>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</si>
  <si>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</si>
  <si>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</si>
  <si>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</si>
  <si>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mt08cem000d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</si>
  <si>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</si>
  <si>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</si>
  <si>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</si>
  <si>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</si>
  <si>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</si>
  <si>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</si>
  <si>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</si>
  <si>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</si>
  <si>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</si>
  <si>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</si>
  <si>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</si>
  <si>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</si>
  <si>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</si>
  <si>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Manto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</si>
  <si>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</si>
  <si>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</si>
  <si>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Manto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</si>
  <si>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</si>
  <si>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</si>
  <si>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</si>
  <si>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</si>
  <si>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</si>
  <si>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</si>
  <si>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</si>
  <si>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</si>
  <si>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</si>
  <si>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</si>
  <si>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</si>
  <si>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</si>
  <si>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</si>
  <si>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</si>
  <si>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</si>
  <si>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</si>
  <si>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</si>
  <si>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</si>
  <si>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</si>
  <si>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</si>
  <si>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</si>
  <si>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</si>
  <si>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</si>
  <si>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</si>
  <si>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</si>
  <si>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mo029</t>
  </si>
  <si>
    <t xml:space="preserve">h</t>
  </si>
  <si>
    <t xml:space="preserve">Oficial 1ª aplicador de láminas y mantos impermeabilizantes.</t>
  </si>
  <si>
    <t xml:space="preserve">mo067</t>
  </si>
  <si>
    <t xml:space="preserve">h</t>
  </si>
  <si>
    <t xml:space="preserve">Ayudante aplicador de láminas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</si>
  <si>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</si>
  <si>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</si>
  <si>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</si>
  <si>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</si>
  <si>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$ 39.977,83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</si>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</sst>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281.33</v>
      </c>
      <c r="H10" s="12">
        <f ca="1">ROUND(INDIRECT(ADDRESS(ROW()+(0), COLUMN()+(-2), 1))*INDIRECT(ADDRESS(ROW()+(0), COLUMN()+(-1), 1)), 2)</f>
        <v>843.99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276577</v>
      </c>
      <c r="H11" s="12">
        <f ca="1">ROUND(INDIRECT(ADDRESS(ROW()+(0), COLUMN()+(-2), 1))*INDIRECT(ADDRESS(ROW()+(0), COLUMN()+(-1), 1)), 2)</f>
        <v>29040.6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421.19</v>
      </c>
      <c r="H12" s="12">
        <f ca="1">ROUND(INDIRECT(ADDRESS(ROW()+(0), COLUMN()+(-2), 1))*INDIRECT(ADDRESS(ROW()+(0), COLUMN()+(-1), 1)), 2)</f>
        <v>10529.8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2858.8</v>
      </c>
      <c r="H13" s="12">
        <f ca="1">ROUND(INDIRECT(ADDRESS(ROW()+(0), COLUMN()+(-2), 1))*INDIRECT(ADDRESS(ROW()+(0), COLUMN()+(-1), 1)), 2)</f>
        <v>31.45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4911.02</v>
      </c>
      <c r="H14" s="12">
        <f ca="1">ROUND(INDIRECT(ADDRESS(ROW()+(0), COLUMN()+(-2), 1))*INDIRECT(ADDRESS(ROW()+(0), COLUMN()+(-1), 1)), 2)</f>
        <v>49.11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39608.6</v>
      </c>
      <c r="H15" s="12">
        <f ca="1">ROUND(INDIRECT(ADDRESS(ROW()+(0), COLUMN()+(-2), 1))*INDIRECT(ADDRESS(ROW()+(0), COLUMN()+(-1), 1)), 2)</f>
        <v>1307.08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26050.9</v>
      </c>
      <c r="H16" s="12">
        <f ca="1">ROUND(INDIRECT(ADDRESS(ROW()+(0), COLUMN()+(-2), 1))*INDIRECT(ADDRESS(ROW()+(0), COLUMN()+(-1), 1)), 2)</f>
        <v>28656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8503.39</v>
      </c>
      <c r="H17" s="12">
        <f ca="1">ROUND(INDIRECT(ADDRESS(ROW()+(0), COLUMN()+(-2), 1))*INDIRECT(ADDRESS(ROW()+(0), COLUMN()+(-1), 1)), 2)</f>
        <v>9353.73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4948.03</v>
      </c>
      <c r="H18" s="12">
        <f ca="1">ROUND(INDIRECT(ADDRESS(ROW()+(0), COLUMN()+(-2), 1))*INDIRECT(ADDRESS(ROW()+(0), COLUMN()+(-1), 1)), 2)</f>
        <v>1484.41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120294</v>
      </c>
      <c r="H19" s="14">
        <f ca="1">ROUND(INDIRECT(ADDRESS(ROW()+(0), COLUMN()+(-2), 1))*INDIRECT(ADDRESS(ROW()+(0), COLUMN()+(-1), 1)), 2)</f>
        <v>22134.1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103430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154500</v>
      </c>
      <c r="H22" s="12">
        <f ca="1">ROUND(INDIRECT(ADDRESS(ROW()+(0), COLUMN()+(-2), 1))*INDIRECT(ADDRESS(ROW()+(0), COLUMN()+(-1), 1)), 2)</f>
        <v>1081.5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31884.6</v>
      </c>
      <c r="H23" s="12">
        <f ca="1">ROUND(INDIRECT(ADDRESS(ROW()+(0), COLUMN()+(-2), 1))*INDIRECT(ADDRESS(ROW()+(0), COLUMN()+(-1), 1)), 2)</f>
        <v>95.65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3230.77</v>
      </c>
      <c r="H24" s="14">
        <f ca="1">ROUND(INDIRECT(ADDRESS(ROW()+(0), COLUMN()+(-2), 1))*INDIRECT(ADDRESS(ROW()+(0), COLUMN()+(-1), 1)), 2)</f>
        <v>264.92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1442.07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0.328</v>
      </c>
      <c r="G27" s="12">
        <v>13844.5</v>
      </c>
      <c r="H27" s="12">
        <f ca="1">ROUND(INDIRECT(ADDRESS(ROW()+(0), COLUMN()+(-2), 1))*INDIRECT(ADDRESS(ROW()+(0), COLUMN()+(-1), 1)), 2)</f>
        <v>4540.98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0.667</v>
      </c>
      <c r="G28" s="12">
        <v>9932.9</v>
      </c>
      <c r="H28" s="12">
        <f ca="1">ROUND(INDIRECT(ADDRESS(ROW()+(0), COLUMN()+(-2), 1))*INDIRECT(ADDRESS(ROW()+(0), COLUMN()+(-1), 1)), 2)</f>
        <v>6625.24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0.113</v>
      </c>
      <c r="G29" s="12">
        <v>13844.5</v>
      </c>
      <c r="H29" s="12">
        <f ca="1">ROUND(INDIRECT(ADDRESS(ROW()+(0), COLUMN()+(-2), 1))*INDIRECT(ADDRESS(ROW()+(0), COLUMN()+(-1), 1)), 2)</f>
        <v>1564.42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0.113</v>
      </c>
      <c r="G30" s="14">
        <v>10324.6</v>
      </c>
      <c r="H30" s="14">
        <f ca="1">ROUND(INDIRECT(ADDRESS(ROW()+(0), COLUMN()+(-2), 1))*INDIRECT(ADDRESS(ROW()+(0), COLUMN()+(-1), 1)), 2)</f>
        <v>1166.68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13897.3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118770</v>
      </c>
      <c r="H33" s="14">
        <f ca="1">ROUND(INDIRECT(ADDRESS(ROW()+(0), COLUMN()+(-2), 1))*INDIRECT(ADDRESS(ROW()+(0), COLUMN()+(-1), 1))/100, 2)</f>
        <v>2375.39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121145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