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<sst xmlns="http://schemas.openxmlformats.org/spreadsheetml/2006/main" count="29" uniqueCount="29">
  <si>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</si>
  <si>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PPR010</t>
  </si>
  <si>
    <t xml:space="preserve">Ud</t>
  </si>
  <si>
    <t xml:space="preserve">Puerta cortafuegos de acero galvanizado.</t>
  </si>
  <si>
    <r>
      <rPr>
        <b/>
        <sz val="7.80"/>
        <color rgb="FF000000"/>
        <rFont val="Arial"/>
        <family val="2"/>
      </rPr>
      <t xml:space="preserve">Puerta cortafuegos de acero galvanizado homologada, EI2 60-C5, de una hoja, 800x2000 mm de luz y altura de paso, acabado lacado en color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cierrapuertas para uso moderado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</si>
  <si>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</si>
  <si>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</si>
  <si>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</si>
  <si>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</si>
  <si>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</si>
  <si>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</si>
  <si>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mt26pca020ccb</t>
  </si>
  <si>
    <t xml:space="preserve">Ud</t>
  </si>
  <si>
    <t xml:space="preserve">Puerta cortafuegos pivotante homologada, EI2 60-C5, de una hoja de 63 mm de espesor, 800x2000 mm de luz y altura de paso, para un hueco de obra de 900x2050 mm, acabado lacado en color blanco formada por 2 láminas de acero galvanizado de 0,8 mm de espesor, plegadas, ensambladas y montadas, con cámara intermedia de lana de roca de alta densidad y placas de cartón yeso, sobre marco de acero galvanizado de 1,5 mm de espesor con junta intumescente y garras de anclaje a obra, incluso tres bisagras de doble pala regulables en altura, soldadas al marco y atornilladas a la hoja, cerradura embutida de cierre a un punto, escudos, cilindro, llaves y manijas antienganche RF de nylon color negro.</t>
  </si>
  <si>
    <t xml:space="preserve">mt26pca100aa</t>
  </si>
  <si>
    <t xml:space="preserve">Ud</t>
  </si>
  <si>
    <t xml:space="preserve">Cierrapuertas para uso moderado de puerta cortafuegos de una hoja.</t>
  </si>
  <si>
    <t xml:space="preserve">mo019</t>
  </si>
  <si>
    <t xml:space="preserve">h</t>
  </si>
  <si>
    <t xml:space="preserve">Oficial 1ª de obra blanca.</t>
  </si>
  <si>
    <t xml:space="preserve">mo075</t>
  </si>
  <si>
    <t xml:space="preserve">h</t>
  </si>
  <si>
    <t xml:space="preserve">Ayudante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</si>
  <si>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</si>
  <si>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</si>
  <si>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</si>
  <si>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</si>
  <si>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$ 82.892,51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</si>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</sst>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0.73" customWidth="1"/>
    <col min="3" max="3" width="3.06" customWidth="1"/>
    <col min="4" max="4" width="10.64" customWidth="1"/>
    <col min="5" max="5" width="56.68" customWidth="1"/>
    <col min="6" max="6" width="6.41" customWidth="1"/>
    <col min="7" max="7" width="5.68" customWidth="1"/>
    <col min="8" max="8" width="6.99" customWidth="1"/>
    <col min="9" max="9" width="0.87" customWidth="1"/>
    <col min="10" max="10" width="6.12" customWidth="1"/>
    <col min="11" max="11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98.4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501859.760000</v>
      </c>
      <c r="H8" s="16"/>
      <c r="I8" s="16"/>
      <c r="J8" s="16">
        <f ca="1">ROUND(INDIRECT(ADDRESS(ROW()+(0), COLUMN()+(-4), 1))*INDIRECT(ADDRESS(ROW()+(0), COLUMN()+(-3), 1)), 2)</f>
        <v>501859.760000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205853.090000</v>
      </c>
      <c r="H9" s="20"/>
      <c r="I9" s="20"/>
      <c r="J9" s="20">
        <f ca="1">ROUND(INDIRECT(ADDRESS(ROW()+(0), COLUMN()+(-4), 1))*INDIRECT(ADDRESS(ROW()+(0), COLUMN()+(-3), 1)), 2)</f>
        <v>205853.090000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0.505000</v>
      </c>
      <c r="G10" s="20">
        <v>11274.890000</v>
      </c>
      <c r="H10" s="20"/>
      <c r="I10" s="20"/>
      <c r="J10" s="20">
        <f ca="1">ROUND(INDIRECT(ADDRESS(ROW()+(0), COLUMN()+(-4), 1))*INDIRECT(ADDRESS(ROW()+(0), COLUMN()+(-3), 1)), 2)</f>
        <v>5693.820000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0.505000</v>
      </c>
      <c r="G11" s="24">
        <v>7658.540000</v>
      </c>
      <c r="H11" s="24"/>
      <c r="I11" s="24"/>
      <c r="J11" s="24">
        <f ca="1">ROUND(INDIRECT(ADDRESS(ROW()+(0), COLUMN()+(-4), 1))*INDIRECT(ADDRESS(ROW()+(0), COLUMN()+(-3), 1)), 2)</f>
        <v>3867.560000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COLUMN()+(3), 1)),INDIRECT(ADDRESS(ROW()+(-2), COLUMN()+(3), 1)),INDIRECT(ADDRESS(ROW()+(-3), COLUMN()+(3), 1)),INDIRECT(ADDRESS(ROW()+(-4), COLUMN()+(3), 1))), 2)</f>
        <v>717274.230000</v>
      </c>
      <c r="H12" s="16"/>
      <c r="I12" s="16"/>
      <c r="J12" s="16">
        <f ca="1">ROUND(INDIRECT(ADDRESS(ROW()+(0), COLUMN()+(-4), 1))*INDIRECT(ADDRESS(ROW()+(0), COLUMN()+(-3), 1))/100, 2)</f>
        <v>14345.480000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731619.710000</v>
      </c>
      <c r="H13" s="24"/>
      <c r="I13" s="24"/>
      <c r="J13" s="24">
        <f ca="1">ROUND(INDIRECT(ADDRESS(ROW()+(0), COLUMN()+(-4), 1))*INDIRECT(ADDRESS(ROW()+(0), COLUMN()+(-3), 1))/100, 2)</f>
        <v>21948.590000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753568.300000</v>
      </c>
      <c r="K14" s="26"/>
    </row>
  </sheetData>
  <mergeCells count="37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A14:E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