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<sst xmlns="http://schemas.openxmlformats.org/spreadsheetml/2006/main" count="26" uniqueCount="26">
  <si>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</si>
  <si>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PAI020</t>
  </si>
  <si>
    <t xml:space="preserve">m²</t>
  </si>
  <si>
    <t xml:space="preserve">Puerta de aluminio.</t>
  </si>
  <si>
    <r>
      <rPr>
        <b/>
        <sz val="7.80"/>
        <color rgb="FF000000"/>
        <rFont val="Arial"/>
        <family val="2"/>
      </rPr>
      <t xml:space="preserve">Carpintería de aluminio lacado color para puerta practicable con chapa opaca, perfilería para una o dos hojas, serie S-40x20, con marca de calidad QUALICOAT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</si>
  <si>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</si>
  <si>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</si>
  <si>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</si>
  <si>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</si>
  <si>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</si>
  <si>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</si>
  <si>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mt25pfb011g</t>
  </si>
  <si>
    <t xml:space="preserve">m²</t>
  </si>
  <si>
    <t xml:space="preserve">Carpintería de aluminio lacado color para puerta practicable con chapa opaca, perfilería para una o dos hojas, serie S-40x20, con marca de calidad QUALICOAT, incluso parte proporcional de cerradura triangular y rejillas de ventilación.</t>
  </si>
  <si>
    <t xml:space="preserve">mo019</t>
  </si>
  <si>
    <t xml:space="preserve">h</t>
  </si>
  <si>
    <t xml:space="preserve">Oficial 1ª de obra blanca.</t>
  </si>
  <si>
    <t xml:space="preserve">mo075</t>
  </si>
  <si>
    <t xml:space="preserve">h</t>
  </si>
  <si>
    <t xml:space="preserve">Ayudante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</si>
  <si>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</si>
  <si>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</si>
  <si>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</si>
  <si>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</si>
  <si>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$ 41.728,54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</si>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</sst>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2.48" customWidth="1"/>
    <col min="5" max="5" width="65.57" customWidth="1"/>
    <col min="6" max="6" width="6.41" customWidth="1"/>
    <col min="7" max="7" width="13.55" customWidth="1"/>
    <col min="8" max="8" width="4.23" customWidth="1"/>
    <col min="9" max="9" width="3.06" customWidth="1"/>
    <col min="10" max="10" width="2.91" customWidth="1"/>
    <col min="11" max="11" width="2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40.8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357463.410000</v>
      </c>
      <c r="H8" s="16">
        <f ca="1">ROUND(INDIRECT(ADDRESS(ROW()+(0), COLUMN()+(-2), 1))*INDIRECT(ADDRESS(ROW()+(0), COLUMN()+(-1), 1)), 2)</f>
        <v>357463.410000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0.191000</v>
      </c>
      <c r="G9" s="20">
        <v>11274.890000</v>
      </c>
      <c r="H9" s="20">
        <f ca="1">ROUND(INDIRECT(ADDRESS(ROW()+(0), COLUMN()+(-2), 1))*INDIRECT(ADDRESS(ROW()+(0), COLUMN()+(-1), 1)), 2)</f>
        <v>2153.500000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0.191000</v>
      </c>
      <c r="G10" s="24">
        <v>7658.540000</v>
      </c>
      <c r="H10" s="24">
        <f ca="1">ROUND(INDIRECT(ADDRESS(ROW()+(0), COLUMN()+(-2), 1))*INDIRECT(ADDRESS(ROW()+(0), COLUMN()+(-1), 1)), 2)</f>
        <v>1462.780000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COLUMN()+(1), 1)),INDIRECT(ADDRESS(ROW()+(-2), COLUMN()+(1), 1)),INDIRECT(ADDRESS(ROW()+(-3), COLUMN()+(1), 1))), 2)</f>
        <v>361079.690000</v>
      </c>
      <c r="H11" s="16">
        <f ca="1">ROUND(INDIRECT(ADDRESS(ROW()+(0), COLUMN()+(-2), 1))*INDIRECT(ADDRESS(ROW()+(0), COLUMN()+(-1), 1))/100, 2)</f>
        <v>7221.590000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368301.280000</v>
      </c>
      <c r="H12" s="24">
        <f ca="1">ROUND(INDIRECT(ADDRESS(ROW()+(0), COLUMN()+(-2), 1))*INDIRECT(ADDRESS(ROW()+(0), COLUMN()+(-1), 1))/100, 2)</f>
        <v>11049.040000</v>
      </c>
      <c r="I12" s="24"/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379350.320000</v>
      </c>
      <c r="I13" s="26"/>
      <c r="J13" s="26"/>
      <c r="K13" s="26"/>
    </row>
  </sheetData>
  <mergeCells count="24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