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<sst xmlns="http://schemas.openxmlformats.org/spreadsheetml/2006/main" count="32" uniqueCount="32">
  <si>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</si>
  <si>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NVD010</t>
  </si>
  <si>
    <t xml:space="preserve">m²</t>
  </si>
  <si>
    <t xml:space="preserve">Aislamiento térmico bajo losa, con paneles de aglomerado de corcho expandido.</t>
  </si>
  <si>
    <r>
      <rPr>
        <sz val="8.25"/>
        <color rgb="FF000000"/>
        <rFont val="Arial"/>
        <family val="2"/>
      </rPr>
      <t xml:space="preserve">Aislamiento térmico bajo losa, formado por panel de aglomerado de corcho expandido, de 25 mm de espesor, de 1000x500 mm, color negro, de entre 105 y 125 kg/m³ de densidad, resistencia térmica 0,65 m²K/W, conductividad térmica 0,04 W/(mK), factor de resistencia a la difusión del vapor de agua entre 7 y 14, Euroclase E de reacción al fuego, resistencia a compresión &gt;= 100 kPa, colocado a tope y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</si>
  <si>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</si>
  <si>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</si>
  <si>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</si>
  <si>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</si>
  <si>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</si>
  <si>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</si>
  <si>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</si>
  <si>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mt16acs010la</t>
  </si>
  <si>
    <t xml:space="preserve">m²</t>
  </si>
  <si>
    <t xml:space="preserve">Panel de aglomerado de corcho expandido, de 25 mm de espesor, de 1000x500 mm, color negro, de entre 105 y 125 kg/m³ de densidad, resistencia térmica 0,65 m²K/W, conductividad térmica 0,04 W/(mK), factor de resistencia a la difusión del vapor de agua entre 7 y 14, Euroclase E de reacción al fuego, resistencia a compresión &gt;= 100 kPa.</t>
  </si>
  <si>
    <t xml:space="preserve">mt16aaa020lg</t>
  </si>
  <si>
    <t xml:space="preserve">Ud</t>
  </si>
  <si>
    <t xml:space="preserve">Fijación mecánica para paneles aislantes de aglomerado de corcho expandido,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</si>
  <si>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</si>
  <si>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</si>
  <si>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</si>
  <si>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</si>
  <si>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</si>
  <si>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</si>
  <si>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</si>
  <si>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</si>
  <si>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</si>
  <si>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</si>
  <si>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</si>
  <si>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</si>
  <si>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$ 1.472,89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</si>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</sst>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60108.3</v>
      </c>
      <c r="H10" s="12">
        <f ca="1">ROUND(INDIRECT(ADDRESS(ROW()+(0), COLUMN()+(-2), 1))*INDIRECT(ADDRESS(ROW()+(0), COLUMN()+(-1), 1)), 2)</f>
        <v>63113.8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1170.57</v>
      </c>
      <c r="H11" s="14">
        <f ca="1">ROUND(INDIRECT(ADDRESS(ROW()+(0), COLUMN()+(-2), 1))*INDIRECT(ADDRESS(ROW()+(0), COLUMN()+(-1), 1)), 2)</f>
        <v>3511.71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66625.5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0.113</v>
      </c>
      <c r="G14" s="12">
        <v>28562.3</v>
      </c>
      <c r="H14" s="12">
        <f ca="1">ROUND(INDIRECT(ADDRESS(ROW()+(0), COLUMN()+(-2), 1))*INDIRECT(ADDRESS(ROW()+(0), COLUMN()+(-1), 1)), 2)</f>
        <v>3227.54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0.113</v>
      </c>
      <c r="G15" s="14">
        <v>20774.2</v>
      </c>
      <c r="H15" s="14">
        <f ca="1">ROUND(INDIRECT(ADDRESS(ROW()+(0), COLUMN()+(-2), 1))*INDIRECT(ADDRESS(ROW()+(0), COLUMN()+(-1), 1)), 2)</f>
        <v>2347.48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5575.02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72200.5</v>
      </c>
      <c r="H18" s="14">
        <f ca="1">ROUND(INDIRECT(ADDRESS(ROW()+(0), COLUMN()+(-2), 1))*INDIRECT(ADDRESS(ROW()+(0), COLUMN()+(-1), 1))/100, 2)</f>
        <v>1444.01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73644.5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