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<sst xmlns="http://schemas.openxmlformats.org/spreadsheetml/2006/main" count="32" uniqueCount="32">
  <si>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</si>
  <si>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NIM102</t>
  </si>
  <si>
    <t xml:space="preserve">m</t>
  </si>
  <si>
    <t xml:space="preserve">Canaleta de recogida del agua filtrada en los muros parcialmente estancos.</t>
  </si>
  <si>
    <r>
      <rPr>
        <sz val="8.25"/>
        <color rgb="FF000000"/>
        <rFont val="Arial"/>
        <family val="2"/>
      </rPr>
      <t xml:space="preserve">Canaleta prefabricada de polipropileno, en tramos de 1000 mm de longitud, 130 mm de anchura y 52 mm de altura, con rejilla pasarela de acero galvanizado carga de rotura 15 kN, para la recogida del agua filtrada en los muros parcialmente estancos.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</si>
  <si>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</si>
  <si>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</si>
  <si>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</si>
  <si>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</si>
  <si>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</si>
  <si>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</si>
  <si>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</si>
  <si>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mt11cap010aa</t>
  </si>
  <si>
    <t xml:space="preserve">m</t>
  </si>
  <si>
    <t xml:space="preserve">Canaleta prefabricada de polipropileno, en tramos de 1000 mm de longitud, 130 mm de anchura y 52 mm de altura, con rejilla pasarela de acero galvanizado carga de rotura 15 kN, incluso piezas especiales.</t>
  </si>
  <si>
    <t xml:space="preserve">mt11var020</t>
  </si>
  <si>
    <t xml:space="preserve">Ud</t>
  </si>
  <si>
    <t xml:space="preserve">Kit de accesorios de montaje, piezas especiales y elementos de sujeción, para saneamiento.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</si>
  <si>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</si>
  <si>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</si>
  <si>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</si>
  <si>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</si>
  <si>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</si>
  <si>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</si>
  <si>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</si>
  <si>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</si>
  <si>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</si>
  <si>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</si>
  <si>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</si>
  <si>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</si>
  <si>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$ 30.729,34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</si>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</sst>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1.000000</v>
      </c>
      <c r="F10" s="12">
        <v>90997.940000</v>
      </c>
      <c r="G10" s="12">
        <f ca="1">ROUND(INDIRECT(ADDRESS(ROW()+(0), COLUMN()+(-2), 1))*INDIRECT(ADDRESS(ROW()+(0), COLUMN()+(-1), 1)), 2)</f>
        <v>90997.940000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3.000000</v>
      </c>
      <c r="F11" s="14">
        <v>1750.850000</v>
      </c>
      <c r="G11" s="14">
        <f ca="1">ROUND(INDIRECT(ADDRESS(ROW()+(0), COLUMN()+(-2), 1))*INDIRECT(ADDRESS(ROW()+(0), COLUMN()+(-1), 1)), 2)</f>
        <v>5252.550000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96250.490000</v>
      </c>
    </row>
    <row r="13" spans="1:7" ht="13.50" thickBot="1" customHeight="1">
      <c r="A13" s="15">
        <v>2.000000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0.335000</v>
      </c>
      <c r="F14" s="12">
        <v>19843.710000</v>
      </c>
      <c r="G14" s="12">
        <f ca="1">ROUND(INDIRECT(ADDRESS(ROW()+(0), COLUMN()+(-2), 1))*INDIRECT(ADDRESS(ROW()+(0), COLUMN()+(-1), 1)), 2)</f>
        <v>6647.640000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0.335000</v>
      </c>
      <c r="F15" s="14">
        <v>14022.650000</v>
      </c>
      <c r="G15" s="14">
        <f ca="1">ROUND(INDIRECT(ADDRESS(ROW()+(0), COLUMN()+(-2), 1))*INDIRECT(ADDRESS(ROW()+(0), COLUMN()+(-1), 1)), 2)</f>
        <v>4697.590000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11345.230000</v>
      </c>
    </row>
    <row r="17" spans="1:7" ht="13.50" thickBot="1" customHeight="1">
      <c r="A17" s="15">
        <v>3.000000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2.000000</v>
      </c>
      <c r="F18" s="14">
        <f ca="1">ROUND(SUM(INDIRECT(ADDRESS(ROW()+(-2), COLUMN()+(1), 1)),INDIRECT(ADDRESS(ROW()+(-6), COLUMN()+(1), 1))), 2)</f>
        <v>107595.720000</v>
      </c>
      <c r="G18" s="14">
        <f ca="1">ROUND(INDIRECT(ADDRESS(ROW()+(0), COLUMN()+(-2), 1))*INDIRECT(ADDRESS(ROW()+(0), COLUMN()+(-1), 1))/100, 2)</f>
        <v>2151.910000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109747.630000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