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<sst xmlns="http://schemas.openxmlformats.org/spreadsheetml/2006/main" count="38" uniqueCount="38">
  <si>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</si>
  <si>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NIA200</t>
  </si>
  <si>
    <t xml:space="preserve">m²</t>
  </si>
  <si>
    <t xml:space="preserve">Impermeabilización de depósito de agua con revestimiento sintético.</t>
  </si>
  <si>
    <r>
      <rPr>
        <sz val="8.25"/>
        <color rgb="FF000000"/>
        <rFont val="Arial"/>
        <family val="2"/>
      </rPr>
      <t xml:space="preserve">Impermeabilización de depósito de agua constituido por muro de superficie lisa de concreto, elementos prefabricados de concreto o revocos de mortero rico en cemento, con dos manos de revestimiento elástico bicomponente, a base de poliuretano sin disolventes, con certificado de potabilidad, con un rendimiento de 0,4 kg/m², diluidas con un 13% de diluyente, a base de xileno; previa aplicación de una mano de imprimación bicomponente, a base de poliuretano, y sellado de la impermeabilización con barniz elástico bicomponente, color RAL 7035, a base de poliuretano alifático y disolventes, con resistencia a los rayos UV.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</si>
  <si>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</si>
  <si>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</si>
  <si>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</si>
  <si>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</si>
  <si>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</si>
  <si>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</si>
  <si>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</si>
  <si>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mt15igp071b</t>
  </si>
  <si>
    <t xml:space="preserve">kg</t>
  </si>
  <si>
    <t xml:space="preserve">Imprimación bicomponente, a base de poliuretano.</t>
  </si>
  <si>
    <t xml:space="preserve">mt15igp070b</t>
  </si>
  <si>
    <t xml:space="preserve">kg</t>
  </si>
  <si>
    <t xml:space="preserve">Revestimiento elástico bicomponente, a base de poliuretano sin disolventes, con certificado de potabilidad.</t>
  </si>
  <si>
    <t xml:space="preserve">mt15igp002a</t>
  </si>
  <si>
    <t xml:space="preserve">l</t>
  </si>
  <si>
    <t xml:space="preserve">Diluyente, a base de xileno.</t>
  </si>
  <si>
    <t xml:space="preserve">mt15igp034f</t>
  </si>
  <si>
    <t xml:space="preserve">kg</t>
  </si>
  <si>
    <t xml:space="preserve">Barniz elástico bicomponente, color RAL 7035, a base de poliuretano alifático y disolventes, con resistencia a los rayos UV.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</si>
  <si>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</si>
  <si>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</si>
  <si>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</si>
  <si>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</si>
  <si>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</si>
  <si>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</si>
  <si>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</si>
  <si>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</si>
  <si>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</si>
  <si>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</si>
  <si>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</si>
  <si>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</si>
  <si>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$ 7.142,03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</si>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</sst>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2.04" customWidth="1"/>
    <col min="4" max="4" width="5.61" customWidth="1"/>
    <col min="5" max="5" width="72.59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116628</v>
      </c>
      <c r="H10" s="12">
        <f ca="1">ROUND(INDIRECT(ADDRESS(ROW()+(0), COLUMN()+(-2), 1))*INDIRECT(ADDRESS(ROW()+(0), COLUMN()+(-1), 1)), 2)</f>
        <v>58314.2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</v>
      </c>
      <c r="G11" s="12">
        <v>144513</v>
      </c>
      <c r="H11" s="12">
        <f ca="1">ROUND(INDIRECT(ADDRESS(ROW()+(0), COLUMN()+(-2), 1))*INDIRECT(ADDRESS(ROW()+(0), COLUMN()+(-1), 1)), 2)</f>
        <v>57805.1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0.052</v>
      </c>
      <c r="G12" s="12">
        <v>33438.1</v>
      </c>
      <c r="H12" s="12">
        <f ca="1">ROUND(INDIRECT(ADDRESS(ROW()+(0), COLUMN()+(-2), 1))*INDIRECT(ADDRESS(ROW()+(0), COLUMN()+(-1), 1)), 2)</f>
        <v>1738.78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0.2</v>
      </c>
      <c r="G13" s="14">
        <v>153075</v>
      </c>
      <c r="H13" s="14">
        <f ca="1">ROUND(INDIRECT(ADDRESS(ROW()+(0), COLUMN()+(-2), 1))*INDIRECT(ADDRESS(ROW()+(0), COLUMN()+(-1), 1)), 2)</f>
        <v>30615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148473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0.414</v>
      </c>
      <c r="G16" s="12">
        <v>36735.6</v>
      </c>
      <c r="H16" s="12">
        <f ca="1">ROUND(INDIRECT(ADDRESS(ROW()+(0), COLUMN()+(-2), 1))*INDIRECT(ADDRESS(ROW()+(0), COLUMN()+(-1), 1)), 2)</f>
        <v>15208.5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0.414</v>
      </c>
      <c r="G17" s="14">
        <v>27459.1</v>
      </c>
      <c r="H17" s="14">
        <f ca="1">ROUND(INDIRECT(ADDRESS(ROW()+(0), COLUMN()+(-2), 1))*INDIRECT(ADDRESS(ROW()+(0), COLUMN()+(-1), 1)), 2)</f>
        <v>11368.1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26576.6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175050</v>
      </c>
      <c r="H20" s="14">
        <f ca="1">ROUND(INDIRECT(ADDRESS(ROW()+(0), COLUMN()+(-2), 1))*INDIRECT(ADDRESS(ROW()+(0), COLUMN()+(-1), 1))/100, 2)</f>
        <v>3500.99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178551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