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<sst xmlns="http://schemas.openxmlformats.org/spreadsheetml/2006/main" count="35" uniqueCount="35">
  <si>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</si>
  <si>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NAP200</t>
  </si>
  <si>
    <t xml:space="preserve">m²</t>
  </si>
  <si>
    <t xml:space="preserve">Aislamiento térmico en muro divisorio, con paneles de poliestireno extruido, sistema Schlüter-KERDI-BOARD "SCHLÜTER-SYSTEMS".</t>
  </si>
  <si>
    <r>
      <rPr>
        <sz val="8.25"/>
        <color rgb="FF000000"/>
        <rFont val="Arial"/>
        <family val="2"/>
      </rPr>
      <t xml:space="preserve">Aislamiento térmico en muro divisorio, sistema Schlüter-KERDI-BOARD "SCHLÜTER-SYSTEMS", formado por panel impermeabilizante de poliestireno extruido, Schlüter-KERDI-BOARD "SCHLÜTER-SYSTEMS", de 2600 mm de longitud, 625 mm de anchura y 5 mm de espesor, revestido por ambas caras con una capa de refuerzo especial sin cemento y un geotextil, resistencia térmica 0,15 m²K/W, conductividad térmica 0,035 W/(mK), fijado con adhesivo cementoso en capa fina extendido con llana dentada. Incluso masilla adhesiva elástica monocomponente, Schlüter-KERDI-FIX "SCHLÜTER-SYSTEMS",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</si>
  <si>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</si>
  <si>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</si>
  <si>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</si>
  <si>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</si>
  <si>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</si>
  <si>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</si>
  <si>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</si>
  <si>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mt09mcr021g</t>
  </si>
  <si>
    <t xml:space="preserve">kg</t>
  </si>
  <si>
    <t xml:space="preserve">Adhesivo cementoso de fraguado normal, C1, color gris.</t>
  </si>
  <si>
    <t xml:space="preserve">mt15res070a</t>
  </si>
  <si>
    <t xml:space="preserve">Ud</t>
  </si>
  <si>
    <t xml:space="preserve">Cartucho de masilla adhesiva elástica monocomponente, Schlüter-KERDI-FIX "SCHLÜTER-SYSTEMS", a base de polímeros híbridos neutros (MS), de 290 ml, color gris o blanco y acabado brillante.</t>
  </si>
  <si>
    <t xml:space="preserve">mt15res400a</t>
  </si>
  <si>
    <t xml:space="preserve">m²</t>
  </si>
  <si>
    <t xml:space="preserve">Panel impermeabilizante de poliestireno extruido, Schlüter-KERDI-BOARD "SCHLÜTER-SYSTEMS", de 2600 mm de longitud, 625 mm de anchura y 5 mm de espesor, revestido por ambas caras con una capa de refuerzo especial sin cemento y un geotextil, resistencia térmica 0,15 m²K/W, conductividad térmica 0,035 W/(mK).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</si>
  <si>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</si>
  <si>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</si>
  <si>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</si>
  <si>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</si>
  <si>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colocador de aislantes.</t>
  </si>
  <si>
    <t xml:space="preserve">mo101</t>
  </si>
  <si>
    <t xml:space="preserve">h</t>
  </si>
  <si>
    <t xml:space="preserve">Ayudante colocador de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</si>
  <si>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</si>
  <si>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</si>
  <si>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</si>
  <si>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</si>
  <si>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$ 5.114,79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</si>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</sst>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0.89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</v>
      </c>
      <c r="G10" s="12">
        <v>1153.23</v>
      </c>
      <c r="H10" s="12">
        <f ca="1">ROUND(INDIRECT(ADDRESS(ROW()+(0), COLUMN()+(-2), 1))*INDIRECT(ADDRESS(ROW()+(0), COLUMN()+(-1), 1)), 2)</f>
        <v>3459.69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</v>
      </c>
      <c r="G11" s="12">
        <v>177804</v>
      </c>
      <c r="H11" s="12">
        <f ca="1">ROUND(INDIRECT(ADDRESS(ROW()+(0), COLUMN()+(-2), 1))*INDIRECT(ADDRESS(ROW()+(0), COLUMN()+(-1), 1)), 2)</f>
        <v>1778.04</v>
      </c>
    </row>
    <row r="12" spans="1:8" ht="45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1.05</v>
      </c>
      <c r="G12" s="14">
        <v>305584</v>
      </c>
      <c r="H12" s="14">
        <f ca="1">ROUND(INDIRECT(ADDRESS(ROW()+(0), COLUMN()+(-2), 1))*INDIRECT(ADDRESS(ROW()+(0), COLUMN()+(-1), 1)), 2)</f>
        <v>320863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326100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0.159</v>
      </c>
      <c r="G15" s="12">
        <v>37753.4</v>
      </c>
      <c r="H15" s="12">
        <f ca="1">ROUND(INDIRECT(ADDRESS(ROW()+(0), COLUMN()+(-2), 1))*INDIRECT(ADDRESS(ROW()+(0), COLUMN()+(-1), 1)), 2)</f>
        <v>6002.78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0.08</v>
      </c>
      <c r="G16" s="14">
        <v>27459.1</v>
      </c>
      <c r="H16" s="14">
        <f ca="1">ROUND(INDIRECT(ADDRESS(ROW()+(0), COLUMN()+(-2), 1))*INDIRECT(ADDRESS(ROW()+(0), COLUMN()+(-1), 1)), 2)</f>
        <v>2196.73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8199.51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334300</v>
      </c>
      <c r="H19" s="14">
        <f ca="1">ROUND(INDIRECT(ADDRESS(ROW()+(0), COLUMN()+(-2), 1))*INDIRECT(ADDRESS(ROW()+(0), COLUMN()+(-1), 1))/100, 2)</f>
        <v>6686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340986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