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<sst xmlns="http://schemas.openxmlformats.org/spreadsheetml/2006/main" count="32" uniqueCount="32">
  <si>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</si>
  <si>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NAJ015</t>
  </si>
  <si>
    <t xml:space="preserve">m²</t>
  </si>
  <si>
    <t xml:space="preserve">Aislamiento térmico de frentes de losa y columnas en fachada, con paneles de lana mineral.</t>
  </si>
  <si>
    <r>
      <rPr>
        <sz val="8.25"/>
        <color rgb="FF000000"/>
        <rFont val="Arial"/>
        <family val="2"/>
      </rPr>
      <t xml:space="preserve">Aislamiento térmico de frentes de losa y columnas embebidas en el espesor de la fachada, formado por panel rígido de lana de roca, no revestido, de 20 mm de espesor, resistencia térmica 0,55 m²K/W, conductividad térmica 0,036 W/(mK), colocado a tope y fijado mecánicamente a la estructura desencofrada. Incluso chazos de expansión de plástico para la fijación del aislante.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</si>
  <si>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</si>
  <si>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</si>
  <si>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</si>
  <si>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</si>
  <si>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</si>
  <si>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</si>
  <si>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</si>
  <si>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mt16lri015bb</t>
  </si>
  <si>
    <t xml:space="preserve">m²</t>
  </si>
  <si>
    <t xml:space="preserve">Panel rígido de lana de roca, no revestido, de 20 mm de espesor, resistencia térmica 0,55 m²K/W, conductividad térmica 0,036 W/(mK), Euroclase A1 de reacción al fuego.</t>
  </si>
  <si>
    <t xml:space="preserve">mt16aaa021a</t>
  </si>
  <si>
    <t xml:space="preserve">Ud</t>
  </si>
  <si>
    <t xml:space="preserve">Chazo de expansión y clavo de polipropileno, con aro de estanqueidad, para fijación mecánica de paneles aislantes.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</si>
  <si>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</si>
  <si>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</si>
  <si>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</si>
  <si>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</si>
  <si>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1ª colocador de aislantes.</t>
  </si>
  <si>
    <t xml:space="preserve">mo101</t>
  </si>
  <si>
    <t xml:space="preserve">h</t>
  </si>
  <si>
    <t xml:space="preserve">Ayudante colocador de aislantes.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</si>
  <si>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</si>
  <si>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</si>
  <si>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</si>
  <si>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</si>
  <si>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$ 1.167,84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</si>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</sst>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1.91" customWidth="1"/>
    <col min="6" max="6" width="10.71" customWidth="1"/>
    <col min="7" max="7" width="13.26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40024.9</v>
      </c>
      <c r="H10" s="12">
        <f ca="1">ROUND(INDIRECT(ADDRESS(ROW()+(0), COLUMN()+(-2), 1))*INDIRECT(ADDRESS(ROW()+(0), COLUMN()+(-1), 1)), 2)</f>
        <v>42026.2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15</v>
      </c>
      <c r="G11" s="14">
        <v>458.86</v>
      </c>
      <c r="H11" s="14">
        <f ca="1">ROUND(INDIRECT(ADDRESS(ROW()+(0), COLUMN()+(-2), 1))*INDIRECT(ADDRESS(ROW()+(0), COLUMN()+(-1), 1)), 2)</f>
        <v>6882.9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48909.1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0.169</v>
      </c>
      <c r="G14" s="12">
        <v>28562.3</v>
      </c>
      <c r="H14" s="12">
        <f ca="1">ROUND(INDIRECT(ADDRESS(ROW()+(0), COLUMN()+(-2), 1))*INDIRECT(ADDRESS(ROW()+(0), COLUMN()+(-1), 1)), 2)</f>
        <v>4827.03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0.169</v>
      </c>
      <c r="G15" s="14">
        <v>20774.2</v>
      </c>
      <c r="H15" s="14">
        <f ca="1">ROUND(INDIRECT(ADDRESS(ROW()+(0), COLUMN()+(-2), 1))*INDIRECT(ADDRESS(ROW()+(0), COLUMN()+(-1), 1)), 2)</f>
        <v>3510.83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8337.86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57246.9</v>
      </c>
      <c r="H18" s="14">
        <f ca="1">ROUND(INDIRECT(ADDRESS(ROW()+(0), COLUMN()+(-2), 1))*INDIRECT(ADDRESS(ROW()+(0), COLUMN()+(-1), 1))/100, 2)</f>
        <v>1144.94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58391.9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