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<sst xmlns="http://schemas.openxmlformats.org/spreadsheetml/2006/main" count="32" uniqueCount="32">
  <si>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</si>
  <si>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</si>
  <si>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</si>
  <si>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</si>
  <si>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 Incluso elementos de fijación para montaje anclaje mecánico con chazos de nylon y tornillos de acero sobre superficie soporte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</si>
  <si>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</si>
  <si>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</si>
  <si>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</si>
  <si>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</si>
  <si>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</si>
  <si>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</si>
  <si>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</si>
  <si>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</si>
  <si>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</si>
  <si>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</si>
  <si>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mt22pce010a</t>
  </si>
  <si>
    <t xml:space="preserve">m²</t>
  </si>
  <si>
    <t xml:space="preserve">Celosía fija de lamas horizontales fijas de madera de pino de Flandes, de 60 mm de anchura y 20 mm de espesor, con tratamiento fungicida y acabado lasurado para exterior, enrasadas con el marco de aluminio extruido de aleación 6063 con tratamiento térmico T5, de 45x45 mm de sección, lacado en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</si>
  <si>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</si>
  <si>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</si>
  <si>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</si>
  <si>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</si>
  <si>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</si>
  <si>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</si>
  <si>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</si>
  <si>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</si>
  <si>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</si>
  <si>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</si>
  <si>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</si>
  <si>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</si>
  <si>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$ 104.537,73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</si>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</sst>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718.2</v>
      </c>
      <c r="H10" s="12">
        <f ca="1">ROUND(INDIRECT(ADDRESS(ROW()+(0), COLUMN()+(-2), 1))*INDIRECT(ADDRESS(ROW()+(0), COLUMN()+(-1), 1)), 2)</f>
        <v>2872.8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523465</v>
      </c>
      <c r="H11" s="14">
        <f ca="1">ROUND(INDIRECT(ADDRESS(ROW()+(0), COLUMN()+(-2), 1))*INDIRECT(ADDRESS(ROW()+(0), COLUMN()+(-1), 1)), 2)</f>
        <v>523465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526338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0.384</v>
      </c>
      <c r="G14" s="12">
        <v>28165.3</v>
      </c>
      <c r="H14" s="12">
        <f ca="1">ROUND(INDIRECT(ADDRESS(ROW()+(0), COLUMN()+(-2), 1))*INDIRECT(ADDRESS(ROW()+(0), COLUMN()+(-1), 1)), 2)</f>
        <v>10815.5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0.384</v>
      </c>
      <c r="G15" s="14">
        <v>20821.5</v>
      </c>
      <c r="H15" s="14">
        <f ca="1">ROUND(INDIRECT(ADDRESS(ROW()+(0), COLUMN()+(-2), 1))*INDIRECT(ADDRESS(ROW()+(0), COLUMN()+(-1), 1)), 2)</f>
        <v>7995.46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18810.9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545149</v>
      </c>
      <c r="H18" s="14">
        <f ca="1">ROUND(INDIRECT(ADDRESS(ROW()+(0), COLUMN()+(-2), 1))*INDIRECT(ADDRESS(ROW()+(0), COLUMN()+(-1), 1))/100, 2)</f>
        <v>10903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556052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