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<sst xmlns="http://schemas.openxmlformats.org/spreadsheetml/2006/main" count="44" uniqueCount="44">
  <si>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</si>
  <si>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</si>
  <si>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</si>
  <si>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</si>
  <si>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entamborada, sencilla de 210x60x3,7 cm, con alma alveolada, bastidor de madera maciza, y paneles de tablero contrachapado de madera nacional; marco metálico para pintar. Incluso, bisagras, herrajes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</si>
  <si>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</si>
  <si>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</si>
  <si>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</si>
  <si>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</si>
  <si>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</si>
  <si>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</si>
  <si>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</si>
  <si>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mt22aap060a</t>
  </si>
  <si>
    <t xml:space="preserve">Ud</t>
  </si>
  <si>
    <t xml:space="preserve">Marco metálico para pintar, para puerta de una hoja, con elementos de fijación.</t>
  </si>
  <si>
    <t xml:space="preserve">mt22ppe060ar</t>
  </si>
  <si>
    <t xml:space="preserve">Ud</t>
  </si>
  <si>
    <t xml:space="preserve">Hoja de puerta interior entamborada, compuesta por alma alveolada, bastidor de madera maciza, y paneles de tablero contrachapado de madera nacional, 210x60x3,7 cm, según NTC 2569.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</si>
  <si>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</si>
  <si>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</si>
  <si>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</si>
  <si>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</si>
  <si>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</si>
  <si>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</si>
  <si>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</si>
  <si>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</si>
  <si>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</si>
  <si>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</si>
  <si>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</si>
  <si>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</si>
  <si>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</si>
  <si>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</si>
  <si>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</si>
  <si>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</si>
  <si>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</si>
  <si>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</si>
  <si>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</si>
  <si>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</si>
  <si>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</si>
  <si>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</si>
  <si>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</si>
  <si>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</si>
  <si>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$ 56.389,00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</si>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</sst>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201599</v>
      </c>
      <c r="H10" s="12">
        <f ca="1">ROUND(INDIRECT(ADDRESS(ROW()+(0), COLUMN()+(-2), 1))*INDIRECT(ADDRESS(ROW()+(0), COLUMN()+(-1), 1)), 2)</f>
        <v>201599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153293</v>
      </c>
      <c r="H11" s="12">
        <f ca="1">ROUND(INDIRECT(ADDRESS(ROW()+(0), COLUMN()+(-2), 1))*INDIRECT(ADDRESS(ROW()+(0), COLUMN()+(-1), 1)), 2)</f>
        <v>153293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2777.73</v>
      </c>
      <c r="H12" s="12">
        <f ca="1">ROUND(INDIRECT(ADDRESS(ROW()+(0), COLUMN()+(-2), 1))*INDIRECT(ADDRESS(ROW()+(0), COLUMN()+(-1), 1)), 2)</f>
        <v>8333.19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18</v>
      </c>
      <c r="G13" s="12">
        <v>226.28</v>
      </c>
      <c r="H13" s="12">
        <f ca="1">ROUND(INDIRECT(ADDRESS(ROW()+(0), COLUMN()+(-2), 1))*INDIRECT(ADDRESS(ROW()+(0), COLUMN()+(-1), 1)), 2)</f>
        <v>4073.04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42584.7</v>
      </c>
      <c r="H14" s="12">
        <f ca="1">ROUND(INDIRECT(ADDRESS(ROW()+(0), COLUMN()+(-2), 1))*INDIRECT(ADDRESS(ROW()+(0), COLUMN()+(-1), 1)), 2)</f>
        <v>42584.7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30639.3</v>
      </c>
      <c r="H15" s="14">
        <f ca="1">ROUND(INDIRECT(ADDRESS(ROW()+(0), COLUMN()+(-2), 1))*INDIRECT(ADDRESS(ROW()+(0), COLUMN()+(-1), 1)), 2)</f>
        <v>30639.3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440521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0.956</v>
      </c>
      <c r="G18" s="12">
        <v>37276.3</v>
      </c>
      <c r="H18" s="12">
        <f ca="1">ROUND(INDIRECT(ADDRESS(ROW()+(0), COLUMN()+(-2), 1))*INDIRECT(ADDRESS(ROW()+(0), COLUMN()+(-1), 1)), 2)</f>
        <v>35636.1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0.956</v>
      </c>
      <c r="G19" s="14">
        <v>27634.3</v>
      </c>
      <c r="H19" s="14">
        <f ca="1">ROUND(INDIRECT(ADDRESS(ROW()+(0), COLUMN()+(-2), 1))*INDIRECT(ADDRESS(ROW()+(0), COLUMN()+(-1), 1)), 2)</f>
        <v>26418.4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62054.5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502576</v>
      </c>
      <c r="H22" s="14">
        <f ca="1">ROUND(INDIRECT(ADDRESS(ROW()+(0), COLUMN()+(-2), 1))*INDIRECT(ADDRESS(ROW()+(0), COLUMN()+(-1), 1))/100, 2)</f>
        <v>10051.5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512627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