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<sst xmlns="http://schemas.openxmlformats.org/spreadsheetml/2006/main" count="44" uniqueCount="44">
  <si>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</si>
  <si>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</si>
  <si>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</si>
  <si>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</si>
  <si>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</si>
  <si>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</si>
  <si>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</si>
  <si>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</si>
  <si>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</si>
  <si>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</si>
  <si>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</si>
  <si>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</si>
  <si>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</si>
  <si>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</si>
  <si>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</si>
  <si>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</si>
  <si>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</si>
  <si>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</si>
  <si>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</si>
  <si>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</si>
  <si>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</si>
  <si>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</si>
  <si>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</si>
  <si>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</si>
  <si>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</si>
  <si>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</si>
  <si>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</si>
  <si>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</si>
  <si>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</si>
  <si>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</si>
  <si>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</si>
  <si>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</si>
  <si>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</si>
  <si>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</si>
  <si>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</si>
  <si>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</si>
  <si>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</si>
  <si>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</si>
  <si>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</si>
  <si>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</si>
  <si>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</si>
  <si>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</si>
  <si>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$ 173.301,29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</si>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</sst>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7.58" customWidth="1"/>
    <col min="3" max="3" width="4.81" customWidth="1"/>
    <col min="4" max="4" width="51.15" customWidth="1"/>
    <col min="5" max="5" width="9.76" customWidth="1"/>
    <col min="6" max="6" width="14.13" customWidth="1"/>
    <col min="7" max="7" width="1.60" customWidth="1"/>
    <col min="8" max="8" width="4.23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1757646.800000</v>
      </c>
      <c r="G9" s="15"/>
      <c r="H9" s="15">
        <f ca="1">ROUND(INDIRECT(ADDRESS(ROW()+(0), COLUMN()+(-3), 1))*INDIRECT(ADDRESS(ROW()+(0), COLUMN()+(-2), 1)), 2)</f>
        <v>1757646.800000</v>
      </c>
      <c r="I9" s="15"/>
      <c r="J9" s="15"/>
    </row>
    <row r="10" spans="1:10" ht="21.60" thickBot="1" customHeight="1">
      <c r="A10" s="1" t="s">
        <v>15</v>
      </c>
      <c r="B10" s="13" t="s">
        <v>16</v>
      </c>
      <c r="C10" s="1" t="s">
        <v>17</v>
      </c>
      <c r="D10" s="1"/>
      <c r="E10" s="14">
        <v>1.000000</v>
      </c>
      <c r="F10" s="15">
        <v>106817.380000</v>
      </c>
      <c r="G10" s="15"/>
      <c r="H10" s="15">
        <f ca="1">ROUND(INDIRECT(ADDRESS(ROW()+(0), COLUMN()+(-3), 1))*INDIRECT(ADDRESS(ROW()+(0), COLUMN()+(-2), 1)), 2)</f>
        <v>106817.380000</v>
      </c>
      <c r="I10" s="15"/>
      <c r="J10" s="15"/>
    </row>
    <row r="11" spans="1:10" ht="50.40" thickBot="1" customHeight="1">
      <c r="A11" s="1" t="s">
        <v>18</v>
      </c>
      <c r="B11" s="13" t="s">
        <v>19</v>
      </c>
      <c r="C11" s="1" t="s">
        <v>20</v>
      </c>
      <c r="D11" s="1"/>
      <c r="E11" s="14">
        <v>0.100000</v>
      </c>
      <c r="F11" s="15">
        <v>21351.660000</v>
      </c>
      <c r="G11" s="15"/>
      <c r="H11" s="15">
        <f ca="1">ROUND(INDIRECT(ADDRESS(ROW()+(0), COLUMN()+(-3), 1))*INDIRECT(ADDRESS(ROW()+(0), COLUMN()+(-2), 1)), 2)</f>
        <v>2135.170000</v>
      </c>
      <c r="I11" s="15"/>
      <c r="J11" s="15"/>
    </row>
    <row r="12" spans="1:10" ht="12.00" thickBot="1" customHeight="1">
      <c r="A12" s="1" t="s">
        <v>21</v>
      </c>
      <c r="B12" s="13" t="s">
        <v>22</v>
      </c>
      <c r="C12" s="1" t="s">
        <v>23</v>
      </c>
      <c r="D12" s="1"/>
      <c r="E12" s="16">
        <v>0.200000</v>
      </c>
      <c r="F12" s="17">
        <v>10405.080000</v>
      </c>
      <c r="G12" s="17"/>
      <c r="H12" s="17">
        <f ca="1">ROUND(INDIRECT(ADDRESS(ROW()+(0), COLUMN()+(-3), 1))*INDIRECT(ADDRESS(ROW()+(0), COLUMN()+(-2), 1)), 2)</f>
        <v>2081.020000</v>
      </c>
      <c r="I12" s="17"/>
      <c r="J12" s="17"/>
    </row>
    <row r="13" spans="1:10" ht="12.00" thickBot="1" customHeight="1">
      <c r="A13" s="18"/>
      <c r="B13" s="18"/>
      <c r="C13" s="18"/>
      <c r="D13" s="18"/>
      <c r="E13" s="12" t="s">
        <v>24</v>
      </c>
      <c r="F13" s="12"/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1868680.370000</v>
      </c>
      <c r="I13" s="20"/>
      <c r="J13" s="20"/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18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" t="s">
        <v>28</v>
      </c>
      <c r="D15" s="1"/>
      <c r="E15" s="14">
        <v>0.560000</v>
      </c>
      <c r="F15" s="15">
        <v>11042.680000</v>
      </c>
      <c r="G15" s="15"/>
      <c r="H15" s="15">
        <f ca="1">ROUND(INDIRECT(ADDRESS(ROW()+(0), COLUMN()+(-3), 1))*INDIRECT(ADDRESS(ROW()+(0), COLUMN()+(-2), 1)), 2)</f>
        <v>6183.900000</v>
      </c>
      <c r="I15" s="15"/>
      <c r="J15" s="15"/>
    </row>
    <row r="16" spans="1:10" ht="12.00" thickBot="1" customHeight="1">
      <c r="A16" s="1" t="s">
        <v>29</v>
      </c>
      <c r="B16" s="13" t="s">
        <v>30</v>
      </c>
      <c r="C16" s="1" t="s">
        <v>31</v>
      </c>
      <c r="D16" s="1"/>
      <c r="E16" s="14">
        <v>0.560000</v>
      </c>
      <c r="F16" s="15">
        <v>7821.240000</v>
      </c>
      <c r="G16" s="15"/>
      <c r="H16" s="15">
        <f ca="1">ROUND(INDIRECT(ADDRESS(ROW()+(0), COLUMN()+(-3), 1))*INDIRECT(ADDRESS(ROW()+(0), COLUMN()+(-2), 1)), 2)</f>
        <v>4379.890000</v>
      </c>
      <c r="I16" s="15"/>
      <c r="J16" s="15"/>
    </row>
    <row r="17" spans="1:10" ht="12.00" thickBot="1" customHeight="1">
      <c r="A17" s="1" t="s">
        <v>32</v>
      </c>
      <c r="B17" s="13" t="s">
        <v>33</v>
      </c>
      <c r="C17" s="1" t="s">
        <v>34</v>
      </c>
      <c r="D17" s="1"/>
      <c r="E17" s="14">
        <v>0.560000</v>
      </c>
      <c r="F17" s="15">
        <v>11222.030000</v>
      </c>
      <c r="G17" s="15"/>
      <c r="H17" s="15">
        <f ca="1">ROUND(INDIRECT(ADDRESS(ROW()+(0), COLUMN()+(-3), 1))*INDIRECT(ADDRESS(ROW()+(0), COLUMN()+(-2), 1)), 2)</f>
        <v>6284.340000</v>
      </c>
      <c r="I17" s="15"/>
      <c r="J17" s="15"/>
    </row>
    <row r="18" spans="1:10" ht="12.00" thickBot="1" customHeight="1">
      <c r="A18" s="1" t="s">
        <v>35</v>
      </c>
      <c r="B18" s="13" t="s">
        <v>36</v>
      </c>
      <c r="C18" s="1" t="s">
        <v>37</v>
      </c>
      <c r="D18" s="1"/>
      <c r="E18" s="16">
        <v>0.280000</v>
      </c>
      <c r="F18" s="17">
        <v>8161.290000</v>
      </c>
      <c r="G18" s="17"/>
      <c r="H18" s="17">
        <f ca="1">ROUND(INDIRECT(ADDRESS(ROW()+(0), COLUMN()+(-3), 1))*INDIRECT(ADDRESS(ROW()+(0), COLUMN()+(-2), 1)), 2)</f>
        <v>2285.160000</v>
      </c>
      <c r="I18" s="17"/>
      <c r="J18" s="17"/>
    </row>
    <row r="19" spans="1:10" ht="12.00" thickBot="1" customHeight="1">
      <c r="A19" s="18"/>
      <c r="B19" s="18"/>
      <c r="C19" s="18"/>
      <c r="D19" s="18"/>
      <c r="E19" s="12" t="s">
        <v>38</v>
      </c>
      <c r="F19" s="12"/>
      <c r="G19" s="12"/>
      <c r="H19" s="20">
        <f ca="1">ROUND(SUM(INDIRECT(ADDRESS(ROW()+(-1), COLUMN()+(0), 1)),INDIRECT(ADDRESS(ROW()+(-2), COLUMN()+(0), 1)),INDIRECT(ADDRESS(ROW()+(-3), COLUMN()+(0), 1)),INDIRECT(ADDRESS(ROW()+(-4), COLUMN()+(0), 1))), 2)</f>
        <v>19133.290000</v>
      </c>
      <c r="I19" s="20"/>
      <c r="J19" s="20"/>
    </row>
    <row r="20" spans="1:10" ht="12.00" thickBot="1" customHeight="1">
      <c r="A20" s="18">
        <v>3.000000</v>
      </c>
      <c r="B20" s="18"/>
      <c r="C20" s="21" t="s">
        <v>39</v>
      </c>
      <c r="D20" s="21"/>
      <c r="E20" s="21"/>
      <c r="F20" s="18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2" t="s">
        <v>41</v>
      </c>
      <c r="D21" s="22"/>
      <c r="E21" s="16">
        <v>2.000000</v>
      </c>
      <c r="F21" s="17">
        <f ca="1">ROUND(SUM(INDIRECT(ADDRESS(ROW()+(-2), COLUMN()+(2), 1)),INDIRECT(ADDRESS(ROW()+(-8), COLUMN()+(2), 1))), 2)</f>
        <v>1887813.660000</v>
      </c>
      <c r="G21" s="17"/>
      <c r="H21" s="17">
        <f ca="1">ROUND(INDIRECT(ADDRESS(ROW()+(0), COLUMN()+(-3), 1))*INDIRECT(ADDRESS(ROW()+(0), COLUMN()+(-2), 1))/100, 2)</f>
        <v>37756.270000</v>
      </c>
      <c r="I21" s="17"/>
      <c r="J21" s="17"/>
    </row>
    <row r="22" spans="1:10" ht="12.00" thickBot="1" customHeight="1">
      <c r="A22" s="6" t="s">
        <v>42</v>
      </c>
      <c r="B22" s="7"/>
      <c r="C22" s="8"/>
      <c r="D22" s="8"/>
      <c r="E22" s="24" t="s">
        <v>43</v>
      </c>
      <c r="F22" s="25"/>
      <c r="G22" s="25"/>
      <c r="H22" s="26">
        <f ca="1">ROUND(SUM(INDIRECT(ADDRESS(ROW()+(-1), COLUMN()+(0), 1)),INDIRECT(ADDRESS(ROW()+(-3), COLUMN()+(0), 1)),INDIRECT(ADDRESS(ROW()+(-9), COLUMN()+(0), 1))), 2)</f>
        <v>1925569.930000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E13:G13"/>
    <mergeCell ref="H13:J13"/>
    <mergeCell ref="C14:E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E19:G19"/>
    <mergeCell ref="H19:J19"/>
    <mergeCell ref="C20:E20"/>
    <mergeCell ref="F20:G20"/>
    <mergeCell ref="H20:J20"/>
    <mergeCell ref="C21:D21"/>
    <mergeCell ref="F21:G21"/>
    <mergeCell ref="H21:J21"/>
    <mergeCell ref="A22:D22"/>
    <mergeCell ref="E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