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<sst xmlns="http://schemas.openxmlformats.org/spreadsheetml/2006/main" count="35" uniqueCount="35">
  <si>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</si>
  <si>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ISM031</t>
  </si>
  <si>
    <t xml:space="preserve">Ud</t>
  </si>
  <si>
    <t xml:space="preserve">Grupo de ventilación para instalación individual.</t>
  </si>
  <si>
    <r>
      <rPr>
        <b/>
        <sz val="7.80"/>
        <color rgb="FF000000"/>
        <rFont val="Arial"/>
        <family val="2"/>
      </rPr>
      <t xml:space="preserve">Grupo de ventilación higrorregulable compuesto por ventilador centrífugo con motor para alimentación monofásica y carcasa exterior de plástico de 260x268x303 mm, con 5 bocas de entrada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interruptor remoto empotrable</t>
    </r>
    <r>
      <rPr>
        <sz val="7.80"/>
        <color rgb="FF000000"/>
        <rFont val="Arial"/>
        <family val="2"/>
      </rPr>
      <t xml:space="preserve">, para la renovación permanente del aire en instalación individual.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</si>
  <si>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</si>
  <si>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</si>
  <si>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</si>
  <si>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</si>
  <si>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</si>
  <si>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</si>
  <si>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mt20svi310a</t>
  </si>
  <si>
    <t xml:space="preserve">Ud</t>
  </si>
  <si>
    <t xml:space="preserve">Grupo de ventilación higrorregulable compuesto por ventilador centrífugo, con motor de dos velocidades para alimentación monofásica a 230 V y 50 Hz de frecuencia, con protección térmica, carcasa exterior de plástico de 260x268x303 mm y caja de bornes con condensador, de potencia nominal 45 W, caudal máximo 250 m³/h, con 5 bocas de entrada, 4 para conexión a ductos de extracción de 80 mm de diámetro y 1 para conexión a ducto de extracción de 125 mm de diámetro y boca de salida superior de 125 mm de diámetro.</t>
  </si>
  <si>
    <t xml:space="preserve">mt20svi315a</t>
  </si>
  <si>
    <t xml:space="preserve">Ud</t>
  </si>
  <si>
    <t xml:space="preserve">Interruptor remoto empotrable, para cambio de velocidad de grupo de ventilación.</t>
  </si>
  <si>
    <t xml:space="preserve">mt35aia010a</t>
  </si>
  <si>
    <t xml:space="preserve">m</t>
  </si>
  <si>
    <t xml:space="preserve">Tubo curvable de PVC, corrugado, de color negro, de 16 mm de diámetro nominal, para canalización empotrada en obra de mampostería estructural (paredes y techos). Resistencia a la compresión 320 N, resistencia al impacto 1 julio, temperatura de trabajo -5°C hasta 60°C, con grado de protección IP 545, no propagador de la llama.</t>
  </si>
  <si>
    <t xml:space="preserve">mt35cun020a</t>
  </si>
  <si>
    <t xml:space="preserve">m</t>
  </si>
  <si>
    <t xml:space="preserve">Cable unipolar ES07Z1-K (AS), no propagador de la llama, con conductor multifilar de cobre clase 5 (-K) de 1,5 mm² de sección, con aislamiento de compuesto termoplástico a base de poliolefina libre de halógenos con baja emisión de humos y gases corrosivos (Z1), siendo su tensión asignada de 450/750 V.</t>
  </si>
  <si>
    <t xml:space="preserve">mo009</t>
  </si>
  <si>
    <t xml:space="preserve">h</t>
  </si>
  <si>
    <t xml:space="preserve">Oficial 1ª montador.</t>
  </si>
  <si>
    <t xml:space="preserve">mo075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</si>
  <si>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</si>
  <si>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</si>
  <si>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</si>
  <si>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</si>
  <si>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</si>
  <si>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</si>
  <si>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$ 734.524,84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</si>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</sst>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54" customWidth="1"/>
    <col min="4" max="4" width="22.00" customWidth="1"/>
    <col min="5" max="5" width="27.69" customWidth="1"/>
    <col min="6" max="6" width="15.30" customWidth="1"/>
    <col min="7" max="7" width="6.70" customWidth="1"/>
    <col min="8" max="8" width="8.60" customWidth="1"/>
    <col min="9" max="9" width="2.19" customWidth="1"/>
    <col min="10" max="10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</row>
    <row r="8" spans="1:10" ht="69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6">
        <v>459812.050000</v>
      </c>
      <c r="I8" s="16"/>
      <c r="J8" s="16">
        <f ca="1">ROUND(INDIRECT(ADDRESS(ROW()+(0), COLUMN()+(-3), 1))*INDIRECT(ADDRESS(ROW()+(0), COLUMN()+(-2), 1)), 2)</f>
        <v>459812.050000</v>
      </c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20">
        <v>20186.870000</v>
      </c>
      <c r="I9" s="20"/>
      <c r="J9" s="20">
        <f ca="1">ROUND(INDIRECT(ADDRESS(ROW()+(0), COLUMN()+(-3), 1))*INDIRECT(ADDRESS(ROW()+(0), COLUMN()+(-2), 1)), 2)</f>
        <v>20186.870000</v>
      </c>
    </row>
    <row r="10" spans="1:10" ht="50.4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3.000000</v>
      </c>
      <c r="H10" s="20">
        <v>721.480000</v>
      </c>
      <c r="I10" s="20"/>
      <c r="J10" s="20">
        <f ca="1">ROUND(INDIRECT(ADDRESS(ROW()+(0), COLUMN()+(-3), 1))*INDIRECT(ADDRESS(ROW()+(0), COLUMN()+(-2), 1)), 2)</f>
        <v>2164.440000</v>
      </c>
    </row>
    <row r="11" spans="1:10" ht="40.8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6.000000</v>
      </c>
      <c r="H11" s="20">
        <v>1129.470000</v>
      </c>
      <c r="I11" s="20"/>
      <c r="J11" s="20">
        <f ca="1">ROUND(INDIRECT(ADDRESS(ROW()+(0), COLUMN()+(-3), 1))*INDIRECT(ADDRESS(ROW()+(0), COLUMN()+(-2), 1)), 2)</f>
        <v>6776.820000</v>
      </c>
    </row>
    <row r="12" spans="1:10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0.390000</v>
      </c>
      <c r="H12" s="20">
        <v>10675.210000</v>
      </c>
      <c r="I12" s="20"/>
      <c r="J12" s="20">
        <f ca="1">ROUND(INDIRECT(ADDRESS(ROW()+(0), COLUMN()+(-3), 1))*INDIRECT(ADDRESS(ROW()+(0), COLUMN()+(-2), 1)), 2)</f>
        <v>4163.330000</v>
      </c>
    </row>
    <row r="13" spans="1:10" ht="12.00" thickBot="1" customHeight="1">
      <c r="A13" s="17" t="s">
        <v>26</v>
      </c>
      <c r="B13" s="21" t="s">
        <v>27</v>
      </c>
      <c r="C13" s="22" t="s">
        <v>28</v>
      </c>
      <c r="D13" s="22"/>
      <c r="E13" s="22"/>
      <c r="F13" s="22"/>
      <c r="G13" s="23">
        <v>0.390000</v>
      </c>
      <c r="H13" s="24">
        <v>7041.290000</v>
      </c>
      <c r="I13" s="24"/>
      <c r="J13" s="24">
        <f ca="1">ROUND(INDIRECT(ADDRESS(ROW()+(0), COLUMN()+(-3), 1))*INDIRECT(ADDRESS(ROW()+(0), COLUMN()+(-2), 1)), 2)</f>
        <v>2746.100000</v>
      </c>
    </row>
    <row r="14" spans="1:10" ht="12.00" thickBot="1" customHeight="1">
      <c r="A14" s="17"/>
      <c r="B14" s="12" t="s">
        <v>29</v>
      </c>
      <c r="C14" s="10" t="s">
        <v>30</v>
      </c>
      <c r="D14" s="10"/>
      <c r="E14" s="10"/>
      <c r="F14" s="10"/>
      <c r="G14" s="14">
        <v>2.000000</v>
      </c>
      <c r="H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495849.610000</v>
      </c>
      <c r="I14" s="16"/>
      <c r="J14" s="16">
        <f ca="1">ROUND(INDIRECT(ADDRESS(ROW()+(0), COLUMN()+(-3), 1))*INDIRECT(ADDRESS(ROW()+(0), COLUMN()+(-2), 1))/100, 2)</f>
        <v>9916.990000</v>
      </c>
    </row>
    <row r="15" spans="1:10" ht="12.00" thickBot="1" customHeight="1">
      <c r="A15" s="22"/>
      <c r="B15" s="21" t="s">
        <v>31</v>
      </c>
      <c r="C15" s="22" t="s">
        <v>32</v>
      </c>
      <c r="D15" s="22"/>
      <c r="E15" s="22"/>
      <c r="F15" s="22"/>
      <c r="G15" s="23">
        <v>3.000000</v>
      </c>
      <c r="H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505766.600000</v>
      </c>
      <c r="I15" s="24"/>
      <c r="J15" s="24">
        <f ca="1">ROUND(INDIRECT(ADDRESS(ROW()+(0), COLUMN()+(-3), 1))*INDIRECT(ADDRESS(ROW()+(0), COLUMN()+(-2), 1))/100, 2)</f>
        <v>15173.000000</v>
      </c>
    </row>
    <row r="16" spans="1:10" ht="12.00" thickBot="1" customHeight="1">
      <c r="A16" s="6" t="s">
        <v>33</v>
      </c>
      <c r="B16" s="7"/>
      <c r="C16" s="7"/>
      <c r="D16" s="7"/>
      <c r="E16" s="7"/>
      <c r="F16" s="7"/>
      <c r="G16" s="25"/>
      <c r="H16" s="6" t="s">
        <v>34</v>
      </c>
      <c r="I16" s="6"/>
      <c r="J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520939.600000</v>
      </c>
    </row>
  </sheetData>
  <mergeCells count="25">
    <mergeCell ref="A1:J1"/>
    <mergeCell ref="A3:C3"/>
    <mergeCell ref="G3:H3"/>
    <mergeCell ref="I3:J3"/>
    <mergeCell ref="A4:J4"/>
    <mergeCell ref="C7:F7"/>
    <mergeCell ref="H7:I7"/>
    <mergeCell ref="C8:F8"/>
    <mergeCell ref="H8:I8"/>
    <mergeCell ref="C9:F9"/>
    <mergeCell ref="H9:I9"/>
    <mergeCell ref="C10:F10"/>
    <mergeCell ref="H10:I10"/>
    <mergeCell ref="C11:F11"/>
    <mergeCell ref="H11:I11"/>
    <mergeCell ref="C12:F12"/>
    <mergeCell ref="H12:I12"/>
    <mergeCell ref="C13:F13"/>
    <mergeCell ref="H13:I13"/>
    <mergeCell ref="C14:F14"/>
    <mergeCell ref="H14:I14"/>
    <mergeCell ref="C15:F15"/>
    <mergeCell ref="H15:I15"/>
    <mergeCell ref="A16:F16"/>
    <mergeCell ref="H16:I16"/>
  </mergeCells>
  <pageMargins left="0.620079" right="0.472441" top="0.472441" bottom="0.472441" header="0.0" footer="0.0"/>
  <pageSetup paperSize="9" orientation="portrait"/>
  <rowBreaks count="0" manualBreakCount="0">
    </rowBreaks>
</worksheet>
</file>