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<sst xmlns="http://schemas.openxmlformats.org/spreadsheetml/2006/main" count="29" uniqueCount="29">
  <si>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</si>
  <si>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ISG028</t>
  </si>
  <si>
    <t xml:space="preserve">m</t>
  </si>
  <si>
    <t xml:space="preserve">Ducto de ventilación de sección oblonga.</t>
  </si>
  <si>
    <r>
      <rPr>
        <b/>
        <sz val="7.80"/>
        <color rgb="FF000000"/>
        <rFont val="Arial"/>
        <family val="2"/>
      </rPr>
      <t xml:space="preserve">Ducto oblongo de pared simple helicoidal de acero galvanizado, de 360x80 mm y 0,6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</si>
  <si>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</si>
  <si>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</si>
  <si>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</si>
  <si>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</si>
  <si>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</si>
  <si>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</si>
  <si>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mt42coa100aa</t>
  </si>
  <si>
    <t xml:space="preserve">m</t>
  </si>
  <si>
    <t xml:space="preserve">Ducto oblongo de pared simple helicoidal de acero galvanizado, de 360x80 mm y 0,6 mm de espesor, suministrado en tramos de 3 m, para instalaciones de ventilación y climatización.</t>
  </si>
  <si>
    <t xml:space="preserve">mt42coa190a</t>
  </si>
  <si>
    <t xml:space="preserve">Ud</t>
  </si>
  <si>
    <t xml:space="preserve">Repercusión, por m, de material auxiliar para fijación de ductos oblongos de aire de 360x80 mm en instalaciones de ventilación y climatización.</t>
  </si>
  <si>
    <t xml:space="preserve">mo011</t>
  </si>
  <si>
    <t xml:space="preserve">h</t>
  </si>
  <si>
    <t xml:space="preserve">Oficial 1ª montador de ductos de chapa metálica.</t>
  </si>
  <si>
    <t xml:space="preserve">mo079</t>
  </si>
  <si>
    <t xml:space="preserve">h</t>
  </si>
  <si>
    <t xml:space="preserve">Ayudante montador de ductos de chapa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</si>
  <si>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</si>
  <si>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</si>
  <si>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</si>
  <si>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</si>
  <si>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$ 24.811,46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</si>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</sst>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5.83" customWidth="1"/>
    <col min="3" max="3" width="4.23" customWidth="1"/>
    <col min="4" max="4" width="70.82" customWidth="1"/>
    <col min="5" max="5" width="6.41" customWidth="1"/>
    <col min="6" max="6" width="10.78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117514.650000</v>
      </c>
      <c r="G8" s="16">
        <f ca="1">ROUND(INDIRECT(ADDRESS(ROW()+(0), COLUMN()+(-2), 1))*INDIRECT(ADDRESS(ROW()+(0), COLUMN()+(-1), 1)), 2)</f>
        <v>123390.380000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14537.890000</v>
      </c>
      <c r="G9" s="20">
        <f ca="1">ROUND(INDIRECT(ADDRESS(ROW()+(0), COLUMN()+(-2), 1))*INDIRECT(ADDRESS(ROW()+(0), COLUMN()+(-1), 1)), 2)</f>
        <v>14537.890000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0.056000</v>
      </c>
      <c r="F10" s="20">
        <v>10675.210000</v>
      </c>
      <c r="G10" s="20">
        <f ca="1">ROUND(INDIRECT(ADDRESS(ROW()+(0), COLUMN()+(-2), 1))*INDIRECT(ADDRESS(ROW()+(0), COLUMN()+(-1), 1)), 2)</f>
        <v>597.810000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0.056000</v>
      </c>
      <c r="F11" s="24">
        <v>7041.290000</v>
      </c>
      <c r="G11" s="24">
        <f ca="1">ROUND(INDIRECT(ADDRESS(ROW()+(0), COLUMN()+(-2), 1))*INDIRECT(ADDRESS(ROW()+(0), COLUMN()+(-1), 1)), 2)</f>
        <v>394.310000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138920.390000</v>
      </c>
      <c r="G12" s="16">
        <f ca="1">ROUND(INDIRECT(ADDRESS(ROW()+(0), COLUMN()+(-2), 1))*INDIRECT(ADDRESS(ROW()+(0), COLUMN()+(-1), 1))/100, 2)</f>
        <v>2778.410000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141698.800000</v>
      </c>
      <c r="G13" s="24">
        <f ca="1">ROUND(INDIRECT(ADDRESS(ROW()+(0), COLUMN()+(-2), 1))*INDIRECT(ADDRESS(ROW()+(0), COLUMN()+(-1), 1))/100, 2)</f>
        <v>4250.960000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145949.760000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