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<sst xmlns="http://schemas.openxmlformats.org/spreadsheetml/2006/main" count="92" uniqueCount="92">
  <si>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</si>
  <si>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</si>
  <si>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</t>
  </si>
  <si>
    <t xml:space="preserve">Pararrayos de malla conductora (Jaula de Faraday).</t>
  </si>
  <si>
    <r>
      <rPr>
        <sz val="8.25"/>
        <color rgb="FF000000"/>
        <rFont val="Arial"/>
        <family val="2"/>
      </rPr>
      <t xml:space="preserve">Sistema externo de protección contra el rayo, formado por pararrayos tipo malla conductora (Jaula de Faraday), con retícula de 5x5 m y 10 m de distancia entre bajadas, de pletina conductora de cobre, desnuda, de 30x2 mm y 5 puntas captadoras de acero inoxidable y 1 m de altura, colocadas en cubierta sobre soporte de concreto. Incluso soportes, piezas especiales, vías de chispas, tubos de protección de las bajadas y tomas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</si>
  <si>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</si>
  <si>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</si>
  <si>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</si>
  <si>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</si>
  <si>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</si>
  <si>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</si>
  <si>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</si>
  <si>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</si>
  <si>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</si>
  <si>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</si>
  <si>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mt41pea030dbh</t>
  </si>
  <si>
    <t xml:space="preserve">Ud</t>
  </si>
  <si>
    <t xml:space="preserve">Punta captadora de acero inoxidable, de 16 mm de diámetro y 1 m de altura.</t>
  </si>
  <si>
    <t xml:space="preserve">mt41paa100a</t>
  </si>
  <si>
    <t xml:space="preserve">Ud</t>
  </si>
  <si>
    <t xml:space="preserve">Soporte de concreto, para fijación de punta captadora de 16 mm de diámetro y 1 m de longitud.</t>
  </si>
  <si>
    <t xml:space="preserve">mt41paa102a</t>
  </si>
  <si>
    <t xml:space="preserve">Ud</t>
  </si>
  <si>
    <t xml:space="preserve">Junta plana, para soporte de concreto.</t>
  </si>
  <si>
    <t xml:space="preserve">mt41paa130a</t>
  </si>
  <si>
    <t xml:space="preserve">Ud</t>
  </si>
  <si>
    <t xml:space="preserve">Pieza de latón, para unión de terminal aéreo a cable de cobre de 8 a 10 mm de diámetro o pletina conductora de cobre estañado de 30x2 mm.</t>
  </si>
  <si>
    <t xml:space="preserve">mt41paa055a</t>
  </si>
  <si>
    <t xml:space="preserve">Ud</t>
  </si>
  <si>
    <t xml:space="preserve">Soporte cónico de polipropileno, con tapa para el relleno y base de 140x140x80 mm, para fijación de la grapa a superficies horizontales.</t>
  </si>
  <si>
    <t xml:space="preserve">mt41paa054a</t>
  </si>
  <si>
    <t xml:space="preserve">Ud</t>
  </si>
  <si>
    <t xml:space="preserve">Grapa de nylon de 23x23x17 mm, para fijación de pletina conductora de cobre estañado de 30x2 mm.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</si>
  <si>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</si>
  <si>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</si>
  <si>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</si>
  <si>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mt41pea040a</t>
  </si>
  <si>
    <t xml:space="preserve">Ud</t>
  </si>
  <si>
    <t xml:space="preserve">Terminal aéreo, de acero inoxidable, de 20 mm de diámetro y 0,5 m de altura.</t>
  </si>
  <si>
    <t xml:space="preserve">mt41paa110a</t>
  </si>
  <si>
    <t xml:space="preserve">Ud</t>
  </si>
  <si>
    <t xml:space="preserve">Soporte, para fijación de terminal aéreo a mástil de antena de diámetro máximo 50 mm.</t>
  </si>
  <si>
    <t xml:space="preserve">mt41paa120a</t>
  </si>
  <si>
    <t xml:space="preserve">Ud</t>
  </si>
  <si>
    <t xml:space="preserve">Soporte en ángulo, para fijación de terminal aéreo a superficie vertical.</t>
  </si>
  <si>
    <t xml:space="preserve">mt41paa090a</t>
  </si>
  <si>
    <t xml:space="preserve">Ud</t>
  </si>
  <si>
    <t xml:space="preserve">Soporte de acero inoxidable, para fijación de grapa a perfil metálico.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</si>
  <si>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</si>
  <si>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</si>
  <si>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</si>
  <si>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</si>
  <si>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</si>
  <si>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</si>
  <si>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</si>
  <si>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</si>
  <si>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</si>
  <si>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</si>
  <si>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</si>
  <si>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</si>
  <si>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</si>
  <si>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</si>
  <si>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Tubo de acero galvanizado, de 2 m de longitud, para la protección de la bajada de la pletina conductora.</t>
  </si>
  <si>
    <t xml:space="preserve">mt35ata010a</t>
  </si>
  <si>
    <t xml:space="preserve">Ud</t>
  </si>
  <si>
    <t xml:space="preserve">Caja de inspección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</si>
  <si>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</si>
  <si>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</si>
  <si>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</si>
  <si>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</si>
  <si>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</si>
  <si>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</si>
  <si>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</si>
  <si>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</si>
  <si>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</si>
  <si>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</si>
  <si>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</si>
  <si>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</si>
  <si>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</si>
  <si>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</si>
  <si>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</si>
  <si>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</si>
  <si>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</si>
  <si>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</si>
  <si>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</si>
  <si>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</si>
  <si>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</si>
  <si>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</si>
  <si>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</si>
  <si>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</si>
  <si>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$ 2.803.570,78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</si>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</sst>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4.09" customWidth="1"/>
    <col min="6" max="6" width="11.05" customWidth="1"/>
    <col min="7" max="7" width="15.13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288759</v>
      </c>
      <c r="H10" s="12">
        <f ca="1">ROUND(INDIRECT(ADDRESS(ROW()+(0), COLUMN()+(-2), 1))*INDIRECT(ADDRESS(ROW()+(0), COLUMN()+(-1), 1)), 2)</f>
        <v>3.08972e+007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448086</v>
      </c>
      <c r="H11" s="12">
        <f ca="1">ROUND(INDIRECT(ADDRESS(ROW()+(0), COLUMN()+(-2), 1))*INDIRECT(ADDRESS(ROW()+(0), COLUMN()+(-1), 1)), 2)</f>
        <v>2.24043e+006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147588</v>
      </c>
      <c r="H12" s="12">
        <f ca="1">ROUND(INDIRECT(ADDRESS(ROW()+(0), COLUMN()+(-2), 1))*INDIRECT(ADDRESS(ROW()+(0), COLUMN()+(-1), 1)), 2)</f>
        <v>737941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88010.3</v>
      </c>
      <c r="H13" s="12">
        <f ca="1">ROUND(INDIRECT(ADDRESS(ROW()+(0), COLUMN()+(-2), 1))*INDIRECT(ADDRESS(ROW()+(0), COLUMN()+(-1), 1)), 2)</f>
        <v>440051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107157</v>
      </c>
      <c r="H14" s="12">
        <f ca="1">ROUND(INDIRECT(ADDRESS(ROW()+(0), COLUMN()+(-2), 1))*INDIRECT(ADDRESS(ROW()+(0), COLUMN()+(-1), 1)), 2)</f>
        <v>535783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32710.4</v>
      </c>
      <c r="H15" s="12">
        <f ca="1">ROUND(INDIRECT(ADDRESS(ROW()+(0), COLUMN()+(-2), 1))*INDIRECT(ADDRESS(ROW()+(0), COLUMN()+(-1), 1)), 2)</f>
        <v>1.14486e+006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14346.7</v>
      </c>
      <c r="H16" s="12">
        <f ca="1">ROUND(INDIRECT(ADDRESS(ROW()+(0), COLUMN()+(-2), 1))*INDIRECT(ADDRESS(ROW()+(0), COLUMN()+(-1), 1)), 2)</f>
        <v>1.06165e+006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123694</v>
      </c>
      <c r="H17" s="12">
        <f ca="1">ROUND(INDIRECT(ADDRESS(ROW()+(0), COLUMN()+(-2), 1))*INDIRECT(ADDRESS(ROW()+(0), COLUMN()+(-1), 1)), 2)</f>
        <v>123694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551016</v>
      </c>
      <c r="H18" s="12">
        <f ca="1">ROUND(INDIRECT(ADDRESS(ROW()+(0), COLUMN()+(-2), 1))*INDIRECT(ADDRESS(ROW()+(0), COLUMN()+(-1), 1)), 2)</f>
        <v>1.10203e+006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290585</v>
      </c>
      <c r="H19" s="12">
        <f ca="1">ROUND(INDIRECT(ADDRESS(ROW()+(0), COLUMN()+(-2), 1))*INDIRECT(ADDRESS(ROW()+(0), COLUMN()+(-1), 1)), 2)</f>
        <v>290585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139137</v>
      </c>
      <c r="H20" s="12">
        <f ca="1">ROUND(INDIRECT(ADDRESS(ROW()+(0), COLUMN()+(-2), 1))*INDIRECT(ADDRESS(ROW()+(0), COLUMN()+(-1), 1)), 2)</f>
        <v>139137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63594.9</v>
      </c>
      <c r="H21" s="12">
        <f ca="1">ROUND(INDIRECT(ADDRESS(ROW()+(0), COLUMN()+(-2), 1))*INDIRECT(ADDRESS(ROW()+(0), COLUMN()+(-1), 1)), 2)</f>
        <v>63594.9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1.45606e+006</v>
      </c>
      <c r="H22" s="12">
        <f ca="1">ROUND(INDIRECT(ADDRESS(ROW()+(0), COLUMN()+(-2), 1))*INDIRECT(ADDRESS(ROW()+(0), COLUMN()+(-1), 1)), 2)</f>
        <v>1.45606e+006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1.35589e+006</v>
      </c>
      <c r="H23" s="12">
        <f ca="1">ROUND(INDIRECT(ADDRESS(ROW()+(0), COLUMN()+(-2), 1))*INDIRECT(ADDRESS(ROW()+(0), COLUMN()+(-1), 1)), 2)</f>
        <v>4.06767e+006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163813</v>
      </c>
      <c r="H24" s="12">
        <f ca="1">ROUND(INDIRECT(ADDRESS(ROW()+(0), COLUMN()+(-2), 1))*INDIRECT(ADDRESS(ROW()+(0), COLUMN()+(-1), 1)), 2)</f>
        <v>2.78482e+006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211548</v>
      </c>
      <c r="H25" s="12">
        <f ca="1">ROUND(INDIRECT(ADDRESS(ROW()+(0), COLUMN()+(-2), 1))*INDIRECT(ADDRESS(ROW()+(0), COLUMN()+(-1), 1)), 2)</f>
        <v>423096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287403</v>
      </c>
      <c r="H26" s="12">
        <f ca="1">ROUND(INDIRECT(ADDRESS(ROW()+(0), COLUMN()+(-2), 1))*INDIRECT(ADDRESS(ROW()+(0), COLUMN()+(-1), 1)), 2)</f>
        <v>574806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666874</v>
      </c>
      <c r="H27" s="12">
        <f ca="1">ROUND(INDIRECT(ADDRESS(ROW()+(0), COLUMN()+(-2), 1))*INDIRECT(ADDRESS(ROW()+(0), COLUMN()+(-1), 1)), 2)</f>
        <v>2.66749e+006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505626</v>
      </c>
      <c r="H28" s="12">
        <f ca="1">ROUND(INDIRECT(ADDRESS(ROW()+(0), COLUMN()+(-2), 1))*INDIRECT(ADDRESS(ROW()+(0), COLUMN()+(-1), 1)), 2)</f>
        <v>1.01125e+006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253860</v>
      </c>
      <c r="H29" s="12">
        <f ca="1">ROUND(INDIRECT(ADDRESS(ROW()+(0), COLUMN()+(-2), 1))*INDIRECT(ADDRESS(ROW()+(0), COLUMN()+(-1), 1)), 2)</f>
        <v>507720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107157</v>
      </c>
      <c r="H30" s="12">
        <f ca="1">ROUND(INDIRECT(ADDRESS(ROW()+(0), COLUMN()+(-2), 1))*INDIRECT(ADDRESS(ROW()+(0), COLUMN()+(-1), 1)), 2)</f>
        <v>214313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504893</v>
      </c>
      <c r="H31" s="14">
        <f ca="1">ROUND(INDIRECT(ADDRESS(ROW()+(0), COLUMN()+(-2), 1))*INDIRECT(ADDRESS(ROW()+(0), COLUMN()+(-1), 1)), 2)</f>
        <v>1.00979e+006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5.3494e+007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32.707</v>
      </c>
      <c r="G34" s="12">
        <v>26179.2</v>
      </c>
      <c r="H34" s="12">
        <f ca="1">ROUND(INDIRECT(ADDRESS(ROW()+(0), COLUMN()+(-2), 1))*INDIRECT(ADDRESS(ROW()+(0), COLUMN()+(-1), 1)), 2)</f>
        <v>856242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32.707</v>
      </c>
      <c r="G35" s="14">
        <v>19008.4</v>
      </c>
      <c r="H35" s="14">
        <f ca="1">ROUND(INDIRECT(ADDRESS(ROW()+(0), COLUMN()+(-2), 1))*INDIRECT(ADDRESS(ROW()+(0), COLUMN()+(-1), 1)), 2)</f>
        <v>621708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1.47795e+006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5.4972e+007</v>
      </c>
      <c r="H38" s="14">
        <f ca="1">ROUND(INDIRECT(ADDRESS(ROW()+(0), COLUMN()+(-2), 1))*INDIRECT(ADDRESS(ROW()+(0), COLUMN()+(-1), 1))/100, 2)</f>
        <v>1.09944e+006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5.60714e+007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