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<sst xmlns="http://schemas.openxmlformats.org/spreadsheetml/2006/main" count="29" uniqueCount="29">
  <si>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</si>
  <si>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IOX010</t>
  </si>
  <si>
    <t xml:space="preserve">Ud</t>
  </si>
  <si>
    <t xml:space="preserve">Extintor.</t>
  </si>
  <si>
    <r>
      <rPr>
        <b/>
        <sz val="8.25"/>
        <color rgb="FF000000"/>
        <rFont val="Arial"/>
        <family val="2"/>
      </rPr>
      <t xml:space="preserve">Extintor portátil de nieve carbónica CO2, de eficacia 89B, con 5 kg de agente extintor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alojado en armario con puerta ciega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</si>
  <si>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</si>
  <si>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</si>
  <si>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</si>
  <si>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</si>
  <si>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</si>
  <si>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</si>
  <si>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</si>
  <si>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mt41ixo010b</t>
  </si>
  <si>
    <t xml:space="preserve">Ud</t>
  </si>
  <si>
    <t xml:space="preserve">Extintor portátil de nieve carbónica CO2, de eficacia 89B, con 5 kg de agente extintor, con manguera y trompa difusora.</t>
  </si>
  <si>
    <t xml:space="preserve">mt41ixw011a</t>
  </si>
  <si>
    <t xml:space="preserve">Ud</t>
  </si>
  <si>
    <t xml:space="preserve">Armario metálico con puerta ciega, de 900x280x210 mm, para extintor de CO2 de 5 kg.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</si>
  <si>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</si>
  <si>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</si>
  <si>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</si>
  <si>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</si>
  <si>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</si>
  <si>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</si>
  <si>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</si>
  <si>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</si>
  <si>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</si>
  <si>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$ 2.478.910,90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</si>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</sst>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3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445865.530000</v>
      </c>
      <c r="H9" s="15">
        <f ca="1">ROUND(INDIRECT(ADDRESS(ROW()+(0), COLUMN()+(-2), 1))*INDIRECT(ADDRESS(ROW()+(0), COLUMN()+(-1), 1)), 2)</f>
        <v>445865.530000</v>
      </c>
    </row>
    <row r="10" spans="1:8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217883.130000</v>
      </c>
      <c r="H10" s="17">
        <f ca="1">ROUND(INDIRECT(ADDRESS(ROW()+(0), COLUMN()+(-2), 1))*INDIRECT(ADDRESS(ROW()+(0), COLUMN()+(-1), 1)), 2)</f>
        <v>217883.130000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663748.660000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6">
        <v>0.267000</v>
      </c>
      <c r="G13" s="17">
        <v>7821.240000</v>
      </c>
      <c r="H13" s="17">
        <f ca="1">ROUND(INDIRECT(ADDRESS(ROW()+(0), COLUMN()+(-2), 1))*INDIRECT(ADDRESS(ROW()+(0), COLUMN()+(-1), 1)), 2)</f>
        <v>2088.270000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1))), 2)</f>
        <v>2088.270000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6">
        <v>2.000000</v>
      </c>
      <c r="G16" s="17">
        <f ca="1">ROUND(SUM(INDIRECT(ADDRESS(ROW()+(-2), COLUMN()+(1), 1)),INDIRECT(ADDRESS(ROW()+(-5), COLUMN()+(1), 1))), 2)</f>
        <v>665836.930000</v>
      </c>
      <c r="H16" s="17">
        <f ca="1">ROUND(INDIRECT(ADDRESS(ROW()+(0), COLUMN()+(-2), 1))*INDIRECT(ADDRESS(ROW()+(0), COLUMN()+(-1), 1))/100, 2)</f>
        <v>13316.740000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1)),INDIRECT(ADDRESS(ROW()+(-6), COLUMN()+(0), 1))), 2)</f>
        <v>679153.670000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