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<sst xmlns="http://schemas.openxmlformats.org/spreadsheetml/2006/main" count="29" uniqueCount="29">
  <si>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</si>
  <si>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IOJ080</t>
  </si>
  <si>
    <t xml:space="preserve">m²</t>
  </si>
  <si>
    <t xml:space="preserve">Protección de estructura metálica, con pintura intumescente.</t>
  </si>
  <si>
    <r>
      <rPr>
        <sz val="7.80"/>
        <color rgb="FF000000"/>
        <rFont val="A"/>
        <family val="2"/>
      </rPr>
      <t xml:space="preserve">Protección pasiva contra incendios de estructura metálica con </t>
    </r>
    <r>
      <rPr>
        <b/>
        <sz val="7.80"/>
        <color rgb="FF000000"/>
        <rFont val="A"/>
        <family val="2"/>
      </rPr>
      <t xml:space="preserve">revestimiento intumescente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EI 15</t>
    </r>
    <r>
      <rPr>
        <sz val="7.80"/>
        <color rgb="FF000000"/>
        <rFont val="A"/>
        <family val="2"/>
      </rPr>
      <t xml:space="preserve"> (</t>
    </r>
    <r>
      <rPr>
        <b/>
        <sz val="7.80"/>
        <color rgb="FF000000"/>
        <rFont val="A"/>
        <family val="2"/>
      </rPr>
      <t xml:space="preserve">299</t>
    </r>
    <r>
      <rPr>
        <sz val="7.80"/>
        <color rgb="FF000000"/>
        <rFont val="A"/>
        <family val="2"/>
      </rPr>
      <t xml:space="preserve"> micras) </t>
    </r>
    <r>
      <rPr>
        <b/>
        <sz val="7.80"/>
        <color rgb="FF000000"/>
        <rFont val="A"/>
        <family val="2"/>
      </rPr>
      <t xml:space="preserve">y aplicación de una mano de imprimación selladora de dos componentes, a base de resinas epoxi y fosfato de zinc, color gris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</si>
  <si>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</si>
  <si>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</si>
  <si>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</si>
  <si>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</si>
  <si>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</si>
  <si>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</si>
  <si>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mt27plj030a</t>
  </si>
  <si>
    <t xml:space="preserve">l</t>
  </si>
  <si>
    <t xml:space="preserve">Imprimación selladora de dos componentes para interior, a base de resinas epoxi y fosfato de zinc, color gris, aplicada con brocha, rodillo o pistola.</t>
  </si>
  <si>
    <t xml:space="preserve">mt27pwj010a</t>
  </si>
  <si>
    <t xml:space="preserve">kg</t>
  </si>
  <si>
    <t xml:space="preserve">Revestimiento intumescente, en emulsión acuosa monocomponente, color blanco, acabado mate liso, aplicado con pistola de alta presión o con brocha.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</si>
  <si>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</si>
  <si>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</si>
  <si>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</si>
  <si>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</si>
  <si>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</si>
  <si>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</si>
  <si>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</si>
  <si>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</si>
  <si>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</si>
  <si>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</si>
  <si>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$ 52.209,25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</si>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</sst>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21" customWidth="1"/>
    <col min="4" max="4" width="19.82" customWidth="1"/>
    <col min="5" max="5" width="37.89" customWidth="1"/>
    <col min="6" max="6" width="7.14" customWidth="1"/>
    <col min="7" max="7" width="6.27" customWidth="1"/>
    <col min="8" max="8" width="13.41" customWidth="1"/>
    <col min="9" max="9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0.125000</v>
      </c>
      <c r="H8" s="16">
        <v>36951.870000</v>
      </c>
      <c r="I8" s="16">
        <f ca="1">ROUND(INDIRECT(ADDRESS(ROW()+(0), COLUMN()+(-2), 1))*INDIRECT(ADDRESS(ROW()+(0), COLUMN()+(-1), 1)), 2)</f>
        <v>4618.980000</v>
      </c>
    </row>
    <row r="9" spans="1:9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0.658000</v>
      </c>
      <c r="H9" s="20">
        <v>35570.500000</v>
      </c>
      <c r="I9" s="20">
        <f ca="1">ROUND(INDIRECT(ADDRESS(ROW()+(0), COLUMN()+(-2), 1))*INDIRECT(ADDRESS(ROW()+(0), COLUMN()+(-1), 1)), 2)</f>
        <v>23405.390000</v>
      </c>
    </row>
    <row r="10" spans="1:9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0.111000</v>
      </c>
      <c r="H10" s="20">
        <v>10862.850000</v>
      </c>
      <c r="I10" s="20">
        <f ca="1">ROUND(INDIRECT(ADDRESS(ROW()+(0), COLUMN()+(-2), 1))*INDIRECT(ADDRESS(ROW()+(0), COLUMN()+(-1), 1)), 2)</f>
        <v>1205.780000</v>
      </c>
    </row>
    <row r="11" spans="1:9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0.111000</v>
      </c>
      <c r="H11" s="24">
        <v>7998.630000</v>
      </c>
      <c r="I11" s="24">
        <f ca="1">ROUND(INDIRECT(ADDRESS(ROW()+(0), COLUMN()+(-2), 1))*INDIRECT(ADDRESS(ROW()+(0), COLUMN()+(-1), 1)), 2)</f>
        <v>887.850000</v>
      </c>
    </row>
    <row r="12" spans="1:9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6">
        <f ca="1">ROUND(SUM(INDIRECT(ADDRESS(ROW()+(-1), COLUMN()+(1), 1)),INDIRECT(ADDRESS(ROW()+(-2), COLUMN()+(1), 1)),INDIRECT(ADDRESS(ROW()+(-3), COLUMN()+(1), 1)),INDIRECT(ADDRESS(ROW()+(-4), COLUMN()+(1), 1))), 2)</f>
        <v>30118.000000</v>
      </c>
      <c r="I12" s="16">
        <f ca="1">ROUND(INDIRECT(ADDRESS(ROW()+(0), COLUMN()+(-2), 1))*INDIRECT(ADDRESS(ROW()+(0), COLUMN()+(-1), 1))/100, 2)</f>
        <v>602.360000</v>
      </c>
    </row>
    <row r="13" spans="1:9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30720.360000</v>
      </c>
      <c r="I13" s="24">
        <f ca="1">ROUND(INDIRECT(ADDRESS(ROW()+(0), COLUMN()+(-2), 1))*INDIRECT(ADDRESS(ROW()+(0), COLUMN()+(-1), 1))/100, 2)</f>
        <v>921.610000</v>
      </c>
    </row>
    <row r="14" spans="1:9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31641.970000</v>
      </c>
    </row>
  </sheetData>
  <mergeCells count="12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  <mergeCell ref="A14:F14"/>
  </mergeCells>
  <pageMargins left="0.620079" right="0.472441" top="0.472441" bottom="0.472441" header="0.0" footer="0.0"/>
  <pageSetup paperSize="9" orientation="portrait"/>
  <rowBreaks count="0" manualBreakCount="0">
    </rowBreaks>
</worksheet>
</file>