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<sst xmlns="http://schemas.openxmlformats.org/spreadsheetml/2006/main" count="32" uniqueCount="32">
  <si>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</si>
  <si>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III010</t>
  </si>
  <si>
    <t xml:space="preserve">Ud</t>
  </si>
  <si>
    <t xml:space="preserve">Luminaria para garaje.</t>
  </si>
  <si>
    <r>
      <rPr>
        <sz val="8.25"/>
        <color rgb="FF000000"/>
        <rFont val="Arial"/>
        <family val="2"/>
      </rPr>
      <t xml:space="preserve">Luminaria, de 1276x170x100 mm, para 2 lámparas fluorescentes TL de 36 W, con cuerpo de poliéster reforzado con fibra de vidrio; reflector interior de lámina de acero, acabado termoesmaltado, de color blanco; difusor de metacrilato; balasto magnético; protección IP65 y rendimiento mayor del 65%. Instalación en la superficie del techo en garaje. Incluso lámparas.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</si>
  <si>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</si>
  <si>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</si>
  <si>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</si>
  <si>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</si>
  <si>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</si>
  <si>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</si>
  <si>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</si>
  <si>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mt34ode100eee</t>
  </si>
  <si>
    <t xml:space="preserve">Ud</t>
  </si>
  <si>
    <t xml:space="preserve">Luminaria, de 1276x170x100 mm, para 2 lámparas fluorescentes TL de 36 W, con cuerpo de poliéster reforzado con fibra de vidrio; reflector interior de lámina de acero, acabado termoesmaltado, de color blanco; difusor de metacrilato; balasto magnético; protección IP65 y rendimiento mayor del 65%.</t>
  </si>
  <si>
    <t xml:space="preserve">mt34tuf010l</t>
  </si>
  <si>
    <t xml:space="preserve">Ud</t>
  </si>
  <si>
    <t xml:space="preserve">Tubo fluorescente TL de 36 W.</t>
  </si>
  <si>
    <t xml:space="preserve">Subtotal materiales:</t>
  </si>
  <si>
    <t xml:space="preserve">Mano de obra</t>
  </si>
  <si>
    <t xml:space="preserve">mo003</t>
  </si>
  <si>
    <t xml:space="preserve">h</t>
  </si>
  <si>
    <t xml:space="preserve">Maestro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</si>
  <si>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</si>
  <si>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</si>
  <si>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</si>
  <si>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</si>
  <si>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</si>
  <si>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</si>
  <si>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</si>
  <si>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$ 179.767,43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</si>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</sst>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6.12" customWidth="1"/>
    <col min="3" max="3" width="2.38" customWidth="1"/>
    <col min="4" max="4" width="7.65" customWidth="1"/>
    <col min="5" max="5" width="68.85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160036</v>
      </c>
      <c r="H10" s="12">
        <f ca="1">ROUND(INDIRECT(ADDRESS(ROW()+(0), COLUMN()+(-2), 1))*INDIRECT(ADDRESS(ROW()+(0), COLUMN()+(-1), 1)), 2)</f>
        <v>160036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2</v>
      </c>
      <c r="G11" s="14">
        <v>48522.4</v>
      </c>
      <c r="H11" s="14">
        <f ca="1">ROUND(INDIRECT(ADDRESS(ROW()+(0), COLUMN()+(-2), 1))*INDIRECT(ADDRESS(ROW()+(0), COLUMN()+(-1), 1)), 2)</f>
        <v>97044.7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257081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0.339</v>
      </c>
      <c r="G14" s="12">
        <v>24029</v>
      </c>
      <c r="H14" s="12">
        <f ca="1">ROUND(INDIRECT(ADDRESS(ROW()+(0), COLUMN()+(-2), 1))*INDIRECT(ADDRESS(ROW()+(0), COLUMN()+(-1), 1)), 2)</f>
        <v>8145.83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0.339</v>
      </c>
      <c r="G15" s="14">
        <v>17449.5</v>
      </c>
      <c r="H15" s="14">
        <f ca="1">ROUND(INDIRECT(ADDRESS(ROW()+(0), COLUMN()+(-2), 1))*INDIRECT(ADDRESS(ROW()+(0), COLUMN()+(-1), 1)), 2)</f>
        <v>5915.39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14061.2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271142</v>
      </c>
      <c r="H18" s="14">
        <f ca="1">ROUND(INDIRECT(ADDRESS(ROW()+(0), COLUMN()+(-2), 1))*INDIRECT(ADDRESS(ROW()+(0), COLUMN()+(-1), 1))/100, 2)</f>
        <v>5422.85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276565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