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<sst xmlns="http://schemas.openxmlformats.org/spreadsheetml/2006/main" count="41" uniqueCount="41">
  <si>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</si>
  <si>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</si>
  <si>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</si>
  <si>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</si>
  <si>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concreto simple "in situ", de dimensiones interiores 50x50x50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</si>
  <si>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</si>
  <si>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</si>
  <si>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</si>
  <si>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</si>
  <si>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</si>
  <si>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</si>
  <si>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</si>
  <si>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</si>
  <si>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</si>
  <si>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mt08epr030b</t>
  </si>
  <si>
    <t xml:space="preserve">Ud</t>
  </si>
  <si>
    <t xml:space="preserve">Encofrado para formación de cajas de inspección de sección cuadrada de 50x50x50 cm, realizado con láminas metálicas reutilizables, incluso parte proporcional de accesorios de montaje.</t>
  </si>
  <si>
    <t xml:space="preserve">mt10hmf050fwb</t>
  </si>
  <si>
    <t xml:space="preserve">m³</t>
  </si>
  <si>
    <t xml:space="preserve">Concreto simple f'c=350 kg/cm² (35 MPa), clase de exposición F0 S2 P1 C0, tamaño máximo del agregado 19 mm, manejabilidad blanda, fabricado en planta, según NSR-10 y ACI 318-08.</t>
  </si>
  <si>
    <t xml:space="preserve">mt11tfa010b</t>
  </si>
  <si>
    <t xml:space="preserve">Ud</t>
  </si>
  <si>
    <t xml:space="preserve">Marco y tapa de fundición, 50x50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</si>
  <si>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</si>
  <si>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</si>
  <si>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</si>
  <si>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</si>
  <si>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</si>
  <si>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</si>
  <si>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</si>
  <si>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</si>
  <si>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</si>
  <si>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</si>
  <si>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</si>
  <si>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</si>
  <si>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</si>
  <si>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</si>
  <si>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</si>
  <si>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</si>
  <si>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$ 11.508,31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</si>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</sst>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0.096000</v>
      </c>
      <c r="F8" s="16">
        <v>302945.330000</v>
      </c>
      <c r="G8" s="16">
        <f ca="1">ROUND(INDIRECT(ADDRESS(ROW()+(0), COLUMN()+(-2), 1))*INDIRECT(ADDRESS(ROW()+(0), COLUMN()+(-1), 1)), 2)</f>
        <v>29082.750000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434078.580000</v>
      </c>
      <c r="G9" s="20">
        <f ca="1">ROUND(INDIRECT(ADDRESS(ROW()+(0), COLUMN()+(-2), 1))*INDIRECT(ADDRESS(ROW()+(0), COLUMN()+(-1), 1)), 2)</f>
        <v>21703.930000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0.149000</v>
      </c>
      <c r="F10" s="20">
        <v>326449.720000</v>
      </c>
      <c r="G10" s="20">
        <f ca="1">ROUND(INDIRECT(ADDRESS(ROW()+(0), COLUMN()+(-2), 1))*INDIRECT(ADDRESS(ROW()+(0), COLUMN()+(-1), 1)), 2)</f>
        <v>48641.010000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91869.820000</v>
      </c>
      <c r="G11" s="20">
        <f ca="1">ROUND(INDIRECT(ADDRESS(ROW()+(0), COLUMN()+(-2), 1))*INDIRECT(ADDRESS(ROW()+(0), COLUMN()+(-1), 1)), 2)</f>
        <v>91869.820000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0.419000</v>
      </c>
      <c r="F12" s="20">
        <v>15567.580000</v>
      </c>
      <c r="G12" s="20">
        <f ca="1">ROUND(INDIRECT(ADDRESS(ROW()+(0), COLUMN()+(-2), 1))*INDIRECT(ADDRESS(ROW()+(0), COLUMN()+(-1), 1)), 2)</f>
        <v>6522.820000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0.057000</v>
      </c>
      <c r="F13" s="20">
        <v>71209.270000</v>
      </c>
      <c r="G13" s="20">
        <f ca="1">ROUND(INDIRECT(ADDRESS(ROW()+(0), COLUMN()+(-2), 1))*INDIRECT(ADDRESS(ROW()+(0), COLUMN()+(-1), 1)), 2)</f>
        <v>4058.930000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1.023000</v>
      </c>
      <c r="F14" s="20">
        <v>11274.890000</v>
      </c>
      <c r="G14" s="20">
        <f ca="1">ROUND(INDIRECT(ADDRESS(ROW()+(0), COLUMN()+(-2), 1))*INDIRECT(ADDRESS(ROW()+(0), COLUMN()+(-1), 1)), 2)</f>
        <v>11534.210000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0.771000</v>
      </c>
      <c r="F15" s="24">
        <v>7350.600000</v>
      </c>
      <c r="G15" s="24">
        <f ca="1">ROUND(INDIRECT(ADDRESS(ROW()+(0), COLUMN()+(-2), 1))*INDIRECT(ADDRESS(ROW()+(0), COLUMN()+(-1), 1)), 2)</f>
        <v>5667.310000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219080.780000</v>
      </c>
      <c r="G16" s="16">
        <f ca="1">ROUND(INDIRECT(ADDRESS(ROW()+(0), COLUMN()+(-2), 1))*INDIRECT(ADDRESS(ROW()+(0), COLUMN()+(-1), 1))/100, 2)</f>
        <v>4381.620000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223462.400000</v>
      </c>
      <c r="G17" s="24">
        <f ca="1">ROUND(INDIRECT(ADDRESS(ROW()+(0), COLUMN()+(-2), 1))*INDIRECT(ADDRESS(ROW()+(0), COLUMN()+(-1), 1))/100, 2)</f>
        <v>6703.870000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230166.270000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